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home$\pazdm1\Dokumenty\Zakázky OHS\Kancelářské potřeby, tonery\26\Kancelářské potřeby\"/>
    </mc:Choice>
  </mc:AlternateContent>
  <xr:revisionPtr revIDLastSave="0" documentId="8_{CD1DD23F-B53C-402C-B879-9D3ADAB24D41}" xr6:coauthVersionLast="47" xr6:coauthVersionMax="47" xr10:uidLastSave="{00000000-0000-0000-0000-000000000000}"/>
  <bookViews>
    <workbookView xWindow="-28920" yWindow="-1995" windowWidth="29040" windowHeight="17520" xr2:uid="{00000000-000D-0000-FFFF-FFFF00000000}"/>
  </bookViews>
  <sheets>
    <sheet name="V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27" i="1" l="1"/>
  <c r="H27" i="1" s="1"/>
  <c r="F27" i="1"/>
  <c r="G27" i="1" s="1"/>
  <c r="F12" i="1" l="1"/>
  <c r="G12" i="1" s="1"/>
  <c r="E25" i="1"/>
  <c r="H25" i="1" s="1"/>
  <c r="E26" i="1"/>
  <c r="H26" i="1" s="1"/>
  <c r="F9" i="1"/>
  <c r="G9" i="1" s="1"/>
  <c r="F10" i="1"/>
  <c r="G10" i="1" s="1"/>
  <c r="F6" i="1"/>
  <c r="G6" i="1" s="1"/>
  <c r="E12" i="1"/>
  <c r="H12" i="1" s="1"/>
  <c r="E9" i="1"/>
  <c r="H9" i="1" s="1"/>
  <c r="E10" i="1"/>
  <c r="H10" i="1" s="1"/>
  <c r="E6" i="1"/>
  <c r="H6" i="1" s="1"/>
  <c r="F26" i="1" l="1"/>
  <c r="G26" i="1" s="1"/>
  <c r="F25" i="1"/>
  <c r="G25" i="1" s="1"/>
  <c r="E5" i="1" l="1"/>
  <c r="H5" i="1" s="1"/>
  <c r="F7" i="1"/>
  <c r="G7" i="1" s="1"/>
  <c r="E7" i="1"/>
  <c r="H7" i="1" s="1"/>
  <c r="F15" i="1" l="1"/>
  <c r="G15" i="1" s="1"/>
  <c r="E15" i="1"/>
  <c r="H15" i="1" s="1"/>
  <c r="E8" i="1"/>
  <c r="H8" i="1" s="1"/>
  <c r="F8" i="1"/>
  <c r="G8" i="1" s="1"/>
  <c r="E22" i="1"/>
  <c r="H22" i="1" s="1"/>
  <c r="F22" i="1"/>
  <c r="G22" i="1" s="1"/>
  <c r="E19" i="1"/>
  <c r="H19" i="1" s="1"/>
  <c r="F19" i="1"/>
  <c r="G19" i="1" s="1"/>
  <c r="E11" i="1"/>
  <c r="F11" i="1"/>
  <c r="G11" i="1" s="1"/>
  <c r="E13" i="1"/>
  <c r="H13" i="1" s="1"/>
  <c r="F13" i="1"/>
  <c r="G13" i="1" s="1"/>
  <c r="F5" i="1"/>
  <c r="E16" i="1"/>
  <c r="H16" i="1" s="1"/>
  <c r="F16" i="1"/>
  <c r="G16" i="1" s="1"/>
  <c r="E17" i="1"/>
  <c r="H17" i="1" s="1"/>
  <c r="F17" i="1"/>
  <c r="G17" i="1" s="1"/>
  <c r="E18" i="1"/>
  <c r="H18" i="1" s="1"/>
  <c r="F18" i="1"/>
  <c r="G18" i="1" s="1"/>
  <c r="E20" i="1"/>
  <c r="H20" i="1" s="1"/>
  <c r="F20" i="1"/>
  <c r="G20" i="1" s="1"/>
  <c r="E21" i="1"/>
  <c r="H21" i="1" s="1"/>
  <c r="F21" i="1"/>
  <c r="G21" i="1" s="1"/>
  <c r="E23" i="1"/>
  <c r="H23" i="1" s="1"/>
  <c r="F23" i="1"/>
  <c r="G23" i="1" s="1"/>
  <c r="E24" i="1"/>
  <c r="H24" i="1" s="1"/>
  <c r="F24" i="1"/>
  <c r="G24" i="1" s="1"/>
  <c r="G5" i="1" l="1"/>
  <c r="G28" i="1" s="1"/>
  <c r="F28" i="1"/>
  <c r="H11" i="1"/>
  <c r="H28" i="1" s="1"/>
</calcChain>
</file>

<file path=xl/sharedStrings.xml><?xml version="1.0" encoding="utf-8"?>
<sst xmlns="http://schemas.openxmlformats.org/spreadsheetml/2006/main" count="55" uniqueCount="49">
  <si>
    <t>vyplní dodavatel</t>
  </si>
  <si>
    <t>Cena celkem bez DPH</t>
  </si>
  <si>
    <t>DPH celkem</t>
  </si>
  <si>
    <t>Druh sortimentu zboží</t>
  </si>
  <si>
    <t xml:space="preserve">Papír Multicopy 80 g/m2 A4 balení po 500 listech </t>
  </si>
  <si>
    <t>80 gr.</t>
  </si>
  <si>
    <t>18-21cm</t>
  </si>
  <si>
    <t>3 vrstvý, 65 x 120 cm</t>
  </si>
  <si>
    <t>náplň 4,2 mm</t>
  </si>
  <si>
    <t>náplň 8,4 mm</t>
  </si>
  <si>
    <t>různé barvy</t>
  </si>
  <si>
    <t>Modelový hodnotící vzorek</t>
  </si>
  <si>
    <t>Rychlovazač nezávěsný  kartonový</t>
  </si>
  <si>
    <t xml:space="preserve">Rychlovazač závěsný kartonový </t>
  </si>
  <si>
    <t>Rychlovazač nezávěsný PVC</t>
  </si>
  <si>
    <t>Q-CONNECT nebo POST-IT, rozměr přibližný</t>
  </si>
  <si>
    <t xml:space="preserve">Značkovací plastové samolepicí záložky 45 × 12 </t>
  </si>
  <si>
    <t>v 1 balení 5 různých barev po minimálně 25 ks</t>
  </si>
  <si>
    <t>Archivní pořadač s  kartonovou kapsou</t>
  </si>
  <si>
    <t>karton</t>
  </si>
  <si>
    <t>papírové, různé barvy</t>
  </si>
  <si>
    <t>Korekční strojek s výměnnou opravnou páskou 4,2 mm × 10 m.</t>
  </si>
  <si>
    <t>Náhradní náplň pro korekční roller 4,2 mm</t>
  </si>
  <si>
    <t>Náhradní náplň pro korekční roller 8, 4 mm</t>
  </si>
  <si>
    <t>Zakládací obal U A4 závěsný</t>
  </si>
  <si>
    <t>min. 80 mic, balení po 100 kusech</t>
  </si>
  <si>
    <t>hřbet 75 mm</t>
  </si>
  <si>
    <t>Pákový pořadač A4, hřbet 75 mm</t>
  </si>
  <si>
    <t xml:space="preserve">různé barvy </t>
  </si>
  <si>
    <t>Celková cena s DPH</t>
  </si>
  <si>
    <t>Cena za 1 kus bez DPH</t>
  </si>
  <si>
    <t>Cena za 1 kus včetně DPH</t>
  </si>
  <si>
    <t xml:space="preserve">Předpokladaný počet odebraných kusů </t>
  </si>
  <si>
    <t>Výše DPH       ( v % )</t>
  </si>
  <si>
    <t>Papírové desky s 3 chlopněmi bez gumičky</t>
  </si>
  <si>
    <t>Lepící tyčinka 40g</t>
  </si>
  <si>
    <t>Nůžky univerzální</t>
  </si>
  <si>
    <t>Papírový pytel 3vrstvý</t>
  </si>
  <si>
    <t>Kuličková tužka Solidly</t>
  </si>
  <si>
    <t>Korekční roller 4,2 mm</t>
  </si>
  <si>
    <t>Korekční roller 8,4 mm</t>
  </si>
  <si>
    <t xml:space="preserve">Permanentní popisovač s tenkým hrotem </t>
  </si>
  <si>
    <t>Zvýrazňovač centropen 8722</t>
  </si>
  <si>
    <t xml:space="preserve">Permanentní popisovač centropen 2836 různé barvy </t>
  </si>
  <si>
    <t>Permanentní popisovač centropen 8566</t>
  </si>
  <si>
    <t>Pero gelové</t>
  </si>
  <si>
    <t>Samolepící  bloček žlutý 70x70</t>
  </si>
  <si>
    <t>Přesná specifikace požadovaného zboží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</si>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</sst>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</font>
    <font>
      <b/>
      <sz val="8"/>
      <color indexed="8"/>
      <name val="Arial"/>
      <family val="2"/>
      <charset val="238"/>
    </font>
    <font>
      <sz val="10"/>
      <color rgb="FF212529"/>
      <name val="Segoe UI"/>
      <family val="2"/>
      <charset val="238"/>
    </font>
    <font>
      <b/>
      <sz val="10"/>
      <color rgb="FF212529"/>
      <name val="Segoe UI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/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vertical="justify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Normal="100" workbookViewId="0">
      <selection activeCell="M6" sqref="M6"/>
    </sheetView>
  </sheetViews>
  <sheetFormatPr defaultColWidth="9.109375" defaultRowHeight="13.2" x14ac:dyDescent="0.25"/>
  <cols>
    <col min="1" max="1" width="25.5546875" style="11" customWidth="1"/>
    <col min="2" max="2" width="13.5546875" customWidth="1"/>
    <col min="3" max="3" width="12.5546875" customWidth="1"/>
    <col min="4" max="4" width="7.109375" customWidth="1"/>
    <col min="5" max="5" width="11" bestFit="1" customWidth="1"/>
    <col min="6" max="6" width="13.33203125" customWidth="1"/>
    <col min="7" max="7" width="8.44140625" customWidth="1"/>
    <col min="8" max="8" width="16.33203125" customWidth="1"/>
    <col min="9" max="9" width="32.88671875" style="39" customWidth="1"/>
  </cols>
  <sheetData>
    <row r="1" spans="1:12" x14ac:dyDescent="0.25">
      <c r="A1" s="49" t="s">
        <v>11</v>
      </c>
      <c r="B1" s="50"/>
      <c r="C1" s="50"/>
      <c r="D1" s="50"/>
      <c r="E1" s="50"/>
      <c r="F1" s="50"/>
      <c r="G1" s="50"/>
      <c r="H1" s="50"/>
      <c r="I1" s="51"/>
    </row>
    <row r="2" spans="1:12" x14ac:dyDescent="0.25">
      <c r="A2" s="52"/>
      <c r="B2" s="53"/>
      <c r="C2" s="53"/>
      <c r="D2" s="53"/>
      <c r="E2" s="53"/>
      <c r="F2" s="53"/>
      <c r="G2" s="53"/>
      <c r="H2" s="53"/>
      <c r="I2" s="54"/>
    </row>
    <row r="3" spans="1:12" ht="23.25" customHeight="1" x14ac:dyDescent="0.25">
      <c r="A3" s="21"/>
      <c r="B3" s="20"/>
      <c r="C3" s="35" t="s">
        <v>0</v>
      </c>
      <c r="D3" s="31"/>
      <c r="E3" s="20"/>
      <c r="F3" s="20"/>
      <c r="G3" s="20"/>
      <c r="H3" s="20"/>
      <c r="I3" s="36"/>
    </row>
    <row r="4" spans="1:12" ht="52.8" x14ac:dyDescent="0.25">
      <c r="A4" s="22" t="s">
        <v>3</v>
      </c>
      <c r="B4" s="22" t="s">
        <v>32</v>
      </c>
      <c r="C4" s="22" t="s">
        <v>30</v>
      </c>
      <c r="D4" s="22" t="s">
        <v>33</v>
      </c>
      <c r="E4" s="22" t="s">
        <v>31</v>
      </c>
      <c r="F4" s="23" t="s">
        <v>1</v>
      </c>
      <c r="G4" s="23" t="s">
        <v>2</v>
      </c>
      <c r="H4" s="22" t="s">
        <v>29</v>
      </c>
      <c r="I4" s="40" t="s">
        <v>47</v>
      </c>
    </row>
    <row r="5" spans="1:12" ht="26.4" x14ac:dyDescent="0.25">
      <c r="A5" s="16" t="s">
        <v>4</v>
      </c>
      <c r="B5" s="24">
        <v>3000</v>
      </c>
      <c r="C5" s="34"/>
      <c r="D5" s="25">
        <v>0.21</v>
      </c>
      <c r="E5" s="26">
        <f>SUM(C5*D5)+C5</f>
        <v>0</v>
      </c>
      <c r="F5" s="26">
        <f>SUM(B5*C5)</f>
        <v>0</v>
      </c>
      <c r="G5" s="26">
        <f>SUM(F5*D5)</f>
        <v>0</v>
      </c>
      <c r="H5" s="27">
        <f>SUM(B5*E5)</f>
        <v>0</v>
      </c>
      <c r="I5" s="37" t="s">
        <v>5</v>
      </c>
    </row>
    <row r="6" spans="1:12" ht="26.4" x14ac:dyDescent="0.25">
      <c r="A6" s="16" t="s">
        <v>46</v>
      </c>
      <c r="B6" s="24">
        <v>200</v>
      </c>
      <c r="C6" s="34"/>
      <c r="D6" s="25">
        <v>0.21</v>
      </c>
      <c r="E6" s="26">
        <f t="shared" ref="E6" si="0">SUM(C6*D6)+C6</f>
        <v>0</v>
      </c>
      <c r="F6" s="26">
        <f t="shared" ref="F6" si="1">SUM(B6*C6)</f>
        <v>0</v>
      </c>
      <c r="G6" s="26">
        <f t="shared" ref="G6" si="2">SUM(F6*D6)</f>
        <v>0</v>
      </c>
      <c r="H6" s="27">
        <f t="shared" ref="H6" si="3">SUM(B6*E6)</f>
        <v>0</v>
      </c>
      <c r="I6" s="37" t="s">
        <v>15</v>
      </c>
    </row>
    <row r="7" spans="1:12" ht="30" x14ac:dyDescent="0.35">
      <c r="A7" s="15" t="s">
        <v>16</v>
      </c>
      <c r="B7" s="24">
        <v>100</v>
      </c>
      <c r="C7" s="34"/>
      <c r="D7" s="25">
        <v>0.21</v>
      </c>
      <c r="E7" s="26">
        <f t="shared" ref="E7" si="4">SUM(C7*D7)+C7</f>
        <v>0</v>
      </c>
      <c r="F7" s="26">
        <f t="shared" ref="F7" si="5">SUM(B7*C7)</f>
        <v>0</v>
      </c>
      <c r="G7" s="26">
        <f t="shared" ref="G7" si="6">SUM(F7*D7)</f>
        <v>0</v>
      </c>
      <c r="H7" s="27">
        <f t="shared" ref="H7" si="7">SUM(B7*E7)</f>
        <v>0</v>
      </c>
      <c r="I7" s="38" t="s">
        <v>17</v>
      </c>
    </row>
    <row r="8" spans="1:12" x14ac:dyDescent="0.25">
      <c r="A8" s="16" t="s">
        <v>24</v>
      </c>
      <c r="B8" s="24">
        <v>50</v>
      </c>
      <c r="C8" s="34"/>
      <c r="D8" s="25">
        <v>0.21</v>
      </c>
      <c r="E8" s="26">
        <f>SUM(C8*D8)+C8</f>
        <v>0</v>
      </c>
      <c r="F8" s="26">
        <f>SUM(B8*C8)</f>
        <v>0</v>
      </c>
      <c r="G8" s="26">
        <f>SUM(F8*D8)</f>
        <v>0</v>
      </c>
      <c r="H8" s="27">
        <f>SUM(B8*E8)</f>
        <v>0</v>
      </c>
      <c r="I8" s="37" t="s">
        <v>25</v>
      </c>
      <c r="L8" s="18"/>
    </row>
    <row r="9" spans="1:12" ht="26.4" x14ac:dyDescent="0.25">
      <c r="A9" s="16" t="s">
        <v>27</v>
      </c>
      <c r="B9" s="24">
        <v>150</v>
      </c>
      <c r="C9" s="34"/>
      <c r="D9" s="25">
        <v>0.21</v>
      </c>
      <c r="E9" s="26">
        <f t="shared" ref="E9:E10" si="8">SUM(C9*D9)+C9</f>
        <v>0</v>
      </c>
      <c r="F9" s="26">
        <f t="shared" ref="F9:F10" si="9">SUM(B9*C9)</f>
        <v>0</v>
      </c>
      <c r="G9" s="26">
        <f t="shared" ref="G9:G10" si="10">SUM(F9*D9)</f>
        <v>0</v>
      </c>
      <c r="H9" s="27">
        <f t="shared" ref="H9:H10" si="11">SUM(B9*E9)</f>
        <v>0</v>
      </c>
      <c r="I9" s="37" t="s">
        <v>26</v>
      </c>
      <c r="L9" s="19"/>
    </row>
    <row r="10" spans="1:12" ht="30" x14ac:dyDescent="0.35">
      <c r="A10" s="29" t="s">
        <v>18</v>
      </c>
      <c r="B10" s="24">
        <v>500</v>
      </c>
      <c r="C10" s="34"/>
      <c r="D10" s="25">
        <v>0.21</v>
      </c>
      <c r="E10" s="26">
        <f t="shared" si="8"/>
        <v>0</v>
      </c>
      <c r="F10" s="26">
        <f t="shared" si="9"/>
        <v>0</v>
      </c>
      <c r="G10" s="26">
        <f t="shared" si="10"/>
        <v>0</v>
      </c>
      <c r="H10" s="27">
        <f t="shared" si="11"/>
        <v>0</v>
      </c>
      <c r="I10" s="37" t="s">
        <v>19</v>
      </c>
    </row>
    <row r="11" spans="1:12" x14ac:dyDescent="0.25">
      <c r="A11" s="16" t="s">
        <v>14</v>
      </c>
      <c r="B11" s="24">
        <v>500</v>
      </c>
      <c r="C11" s="34"/>
      <c r="D11" s="25">
        <v>0.21</v>
      </c>
      <c r="E11" s="26">
        <f t="shared" ref="E11:E27" si="12">SUM(C11*D11)+C11</f>
        <v>0</v>
      </c>
      <c r="F11" s="26">
        <f t="shared" ref="F11:F27" si="13">SUM(B11*C11)</f>
        <v>0</v>
      </c>
      <c r="G11" s="26">
        <f t="shared" ref="G11:G24" si="14">SUM(F11*D11)</f>
        <v>0</v>
      </c>
      <c r="H11" s="27">
        <f t="shared" ref="H11:H27" si="15">SUM(B11*E11)</f>
        <v>0</v>
      </c>
      <c r="I11" s="37" t="s">
        <v>10</v>
      </c>
    </row>
    <row r="12" spans="1:12" ht="26.4" x14ac:dyDescent="0.25">
      <c r="A12" s="16" t="s">
        <v>12</v>
      </c>
      <c r="B12" s="24">
        <v>1500</v>
      </c>
      <c r="C12" s="34"/>
      <c r="D12" s="25">
        <v>0.21</v>
      </c>
      <c r="E12" s="26">
        <f t="shared" si="12"/>
        <v>0</v>
      </c>
      <c r="F12" s="26">
        <f t="shared" si="13"/>
        <v>0</v>
      </c>
      <c r="G12" s="26">
        <f t="shared" si="14"/>
        <v>0</v>
      </c>
      <c r="H12" s="27">
        <f t="shared" si="15"/>
        <v>0</v>
      </c>
      <c r="I12" s="37" t="s">
        <v>10</v>
      </c>
    </row>
    <row r="13" spans="1:12" ht="26.4" x14ac:dyDescent="0.25">
      <c r="A13" s="16" t="s">
        <v>13</v>
      </c>
      <c r="B13" s="24">
        <v>1500</v>
      </c>
      <c r="C13" s="34"/>
      <c r="D13" s="25">
        <v>0.21</v>
      </c>
      <c r="E13" s="26">
        <f t="shared" si="12"/>
        <v>0</v>
      </c>
      <c r="F13" s="26">
        <f t="shared" si="13"/>
        <v>0</v>
      </c>
      <c r="G13" s="26">
        <f t="shared" si="14"/>
        <v>0</v>
      </c>
      <c r="H13" s="27">
        <f t="shared" si="15"/>
        <v>0</v>
      </c>
      <c r="I13" s="37" t="s">
        <v>10</v>
      </c>
    </row>
    <row r="14" spans="1:12" ht="26.4" x14ac:dyDescent="0.25">
      <c r="A14" s="15" t="s">
        <v>34</v>
      </c>
      <c r="B14" s="24">
        <v>300</v>
      </c>
      <c r="C14" s="34"/>
      <c r="D14" s="25"/>
      <c r="E14" s="26"/>
      <c r="F14" s="26">
        <f>SUM(B14*C14)</f>
        <v>0</v>
      </c>
      <c r="G14" s="26"/>
      <c r="H14" s="27"/>
      <c r="I14" s="37" t="s">
        <v>20</v>
      </c>
    </row>
    <row r="15" spans="1:12" x14ac:dyDescent="0.25">
      <c r="A15" s="17" t="s">
        <v>35</v>
      </c>
      <c r="B15" s="24">
        <v>150</v>
      </c>
      <c r="C15" s="34"/>
      <c r="D15" s="25">
        <v>0.21</v>
      </c>
      <c r="E15" s="26">
        <f t="shared" ref="E15" si="16">SUM(C15*D15)+C15</f>
        <v>0</v>
      </c>
      <c r="F15" s="26">
        <f t="shared" ref="F15" si="17">SUM(B15*C15)</f>
        <v>0</v>
      </c>
      <c r="G15" s="26">
        <f t="shared" ref="G15" si="18">SUM(F15*D15)</f>
        <v>0</v>
      </c>
      <c r="H15" s="27">
        <f t="shared" ref="H15" si="19">SUM(B15*E15)</f>
        <v>0</v>
      </c>
      <c r="I15" s="37"/>
    </row>
    <row r="16" spans="1:12" x14ac:dyDescent="0.25">
      <c r="A16" s="17" t="s">
        <v>36</v>
      </c>
      <c r="B16" s="24">
        <v>50</v>
      </c>
      <c r="C16" s="34"/>
      <c r="D16" s="25">
        <v>0.21</v>
      </c>
      <c r="E16" s="26">
        <f t="shared" si="12"/>
        <v>0</v>
      </c>
      <c r="F16" s="26">
        <f t="shared" si="13"/>
        <v>0</v>
      </c>
      <c r="G16" s="26">
        <f t="shared" si="14"/>
        <v>0</v>
      </c>
      <c r="H16" s="27">
        <f t="shared" si="15"/>
        <v>0</v>
      </c>
      <c r="I16" s="37" t="s">
        <v>6</v>
      </c>
    </row>
    <row r="17" spans="1:10" x14ac:dyDescent="0.25">
      <c r="A17" s="30" t="s">
        <v>37</v>
      </c>
      <c r="B17" s="24">
        <v>150</v>
      </c>
      <c r="C17" s="34"/>
      <c r="D17" s="25">
        <v>0.21</v>
      </c>
      <c r="E17" s="26">
        <f t="shared" si="12"/>
        <v>0</v>
      </c>
      <c r="F17" s="26">
        <f t="shared" si="13"/>
        <v>0</v>
      </c>
      <c r="G17" s="26">
        <f t="shared" si="14"/>
        <v>0</v>
      </c>
      <c r="H17" s="27">
        <f t="shared" si="15"/>
        <v>0</v>
      </c>
      <c r="I17" s="37" t="s">
        <v>7</v>
      </c>
    </row>
    <row r="18" spans="1:10" x14ac:dyDescent="0.25">
      <c r="A18" s="17" t="s">
        <v>38</v>
      </c>
      <c r="B18" s="24">
        <v>200</v>
      </c>
      <c r="C18" s="34"/>
      <c r="D18" s="25">
        <v>0.21</v>
      </c>
      <c r="E18" s="26">
        <f t="shared" si="12"/>
        <v>0</v>
      </c>
      <c r="F18" s="26">
        <f t="shared" si="13"/>
        <v>0</v>
      </c>
      <c r="G18" s="26">
        <f t="shared" si="14"/>
        <v>0</v>
      </c>
      <c r="H18" s="27">
        <f t="shared" si="15"/>
        <v>0</v>
      </c>
      <c r="I18" s="37"/>
    </row>
    <row r="19" spans="1:10" ht="30" x14ac:dyDescent="0.35">
      <c r="A19" s="30" t="s">
        <v>39</v>
      </c>
      <c r="B19" s="24">
        <v>50</v>
      </c>
      <c r="C19" s="34"/>
      <c r="D19" s="25">
        <v>0.21</v>
      </c>
      <c r="E19" s="26">
        <f t="shared" ref="E19" si="20">SUM(C19*D19)+C19</f>
        <v>0</v>
      </c>
      <c r="F19" s="26">
        <f t="shared" ref="F19" si="21">SUM(B19*C19)</f>
        <v>0</v>
      </c>
      <c r="G19" s="26">
        <f t="shared" ref="G19" si="22">SUM(F19*D19)</f>
        <v>0</v>
      </c>
      <c r="H19" s="27">
        <f t="shared" ref="H19" si="23">SUM(B19*E19)</f>
        <v>0</v>
      </c>
      <c r="I19" s="38" t="s">
        <v>21</v>
      </c>
    </row>
    <row r="20" spans="1:10" ht="30" x14ac:dyDescent="0.35">
      <c r="A20" s="29" t="s">
        <v>22</v>
      </c>
      <c r="B20" s="24">
        <v>50</v>
      </c>
      <c r="C20" s="34"/>
      <c r="D20" s="25">
        <v>0.21</v>
      </c>
      <c r="E20" s="26">
        <f t="shared" si="12"/>
        <v>0</v>
      </c>
      <c r="F20" s="26">
        <f t="shared" si="13"/>
        <v>0</v>
      </c>
      <c r="G20" s="26">
        <f t="shared" si="14"/>
        <v>0</v>
      </c>
      <c r="H20" s="27">
        <f t="shared" si="15"/>
        <v>0</v>
      </c>
      <c r="I20" s="37" t="s">
        <v>8</v>
      </c>
    </row>
    <row r="21" spans="1:10" x14ac:dyDescent="0.25">
      <c r="A21" s="30" t="s">
        <v>40</v>
      </c>
      <c r="B21" s="24">
        <v>50</v>
      </c>
      <c r="C21" s="34"/>
      <c r="D21" s="25">
        <v>0.21</v>
      </c>
      <c r="E21" s="26">
        <f t="shared" si="12"/>
        <v>0</v>
      </c>
      <c r="F21" s="26">
        <f t="shared" si="13"/>
        <v>0</v>
      </c>
      <c r="G21" s="26">
        <f t="shared" si="14"/>
        <v>0</v>
      </c>
      <c r="H21" s="27">
        <f t="shared" si="15"/>
        <v>0</v>
      </c>
      <c r="I21" s="37"/>
    </row>
    <row r="22" spans="1:10" ht="26.4" x14ac:dyDescent="0.25">
      <c r="A22" s="30" t="s">
        <v>23</v>
      </c>
      <c r="B22" s="24">
        <v>50</v>
      </c>
      <c r="C22" s="34"/>
      <c r="D22" s="25">
        <v>0.21</v>
      </c>
      <c r="E22" s="26">
        <f>SUM(C22*D22)+C22</f>
        <v>0</v>
      </c>
      <c r="F22" s="26">
        <f>SUM(B22*C22)</f>
        <v>0</v>
      </c>
      <c r="G22" s="26">
        <f>SUM(F22*D22)</f>
        <v>0</v>
      </c>
      <c r="H22" s="27">
        <f>SUM(B22*E22)</f>
        <v>0</v>
      </c>
      <c r="I22" s="37" t="s">
        <v>9</v>
      </c>
    </row>
    <row r="23" spans="1:10" ht="26.4" x14ac:dyDescent="0.25">
      <c r="A23" s="17" t="s">
        <v>41</v>
      </c>
      <c r="B23" s="24">
        <v>200</v>
      </c>
      <c r="C23" s="34"/>
      <c r="D23" s="25">
        <v>0.21</v>
      </c>
      <c r="E23" s="26">
        <f t="shared" si="12"/>
        <v>0</v>
      </c>
      <c r="F23" s="26">
        <f t="shared" si="13"/>
        <v>0</v>
      </c>
      <c r="G23" s="26">
        <f t="shared" si="14"/>
        <v>0</v>
      </c>
      <c r="H23" s="27">
        <f t="shared" si="15"/>
        <v>0</v>
      </c>
      <c r="I23" s="37" t="s">
        <v>28</v>
      </c>
    </row>
    <row r="24" spans="1:10" x14ac:dyDescent="0.25">
      <c r="A24" s="17" t="s">
        <v>42</v>
      </c>
      <c r="B24" s="24">
        <v>200</v>
      </c>
      <c r="C24" s="34"/>
      <c r="D24" s="25">
        <v>0.21</v>
      </c>
      <c r="E24" s="26">
        <f t="shared" si="12"/>
        <v>0</v>
      </c>
      <c r="F24" s="26">
        <f t="shared" si="13"/>
        <v>0</v>
      </c>
      <c r="G24" s="26">
        <f t="shared" si="14"/>
        <v>0</v>
      </c>
      <c r="H24" s="27">
        <f t="shared" si="15"/>
        <v>0</v>
      </c>
      <c r="I24" s="37" t="s">
        <v>28</v>
      </c>
    </row>
    <row r="25" spans="1:10" ht="26.4" x14ac:dyDescent="0.25">
      <c r="A25" s="17" t="s">
        <v>43</v>
      </c>
      <c r="B25" s="24">
        <v>200</v>
      </c>
      <c r="C25" s="34"/>
      <c r="D25" s="25">
        <v>0.21</v>
      </c>
      <c r="E25" s="26">
        <f>SUM(C25*D25)+C25</f>
        <v>0</v>
      </c>
      <c r="F25" s="26">
        <f t="shared" si="13"/>
        <v>0</v>
      </c>
      <c r="G25" s="26">
        <f>SUM(F25*D25)</f>
        <v>0</v>
      </c>
      <c r="H25" s="27">
        <f>SUM(B25*E25)</f>
        <v>0</v>
      </c>
      <c r="I25" s="37" t="s">
        <v>28</v>
      </c>
    </row>
    <row r="26" spans="1:10" ht="26.4" x14ac:dyDescent="0.25">
      <c r="A26" s="17" t="s">
        <v>44</v>
      </c>
      <c r="B26" s="24">
        <v>100</v>
      </c>
      <c r="C26" s="34"/>
      <c r="D26" s="25">
        <v>0.21</v>
      </c>
      <c r="E26" s="26">
        <f t="shared" si="12"/>
        <v>0</v>
      </c>
      <c r="F26" s="26">
        <f t="shared" si="13"/>
        <v>0</v>
      </c>
      <c r="G26" s="26">
        <f>SUM(F26*D26)</f>
        <v>0</v>
      </c>
      <c r="H26" s="27">
        <f t="shared" si="15"/>
        <v>0</v>
      </c>
      <c r="I26" s="37" t="s">
        <v>28</v>
      </c>
    </row>
    <row r="27" spans="1:10" x14ac:dyDescent="0.25">
      <c r="A27" s="17" t="s">
        <v>45</v>
      </c>
      <c r="B27" s="24">
        <v>100</v>
      </c>
      <c r="C27" s="34"/>
      <c r="D27" s="25">
        <v>0.21</v>
      </c>
      <c r="E27" s="26">
        <f t="shared" si="12"/>
        <v>0</v>
      </c>
      <c r="F27" s="26">
        <f t="shared" si="13"/>
        <v>0</v>
      </c>
      <c r="G27" s="26">
        <f t="shared" ref="G27" si="24">SUM(F27*D27)</f>
        <v>0</v>
      </c>
      <c r="H27" s="27">
        <f t="shared" si="15"/>
        <v>0</v>
      </c>
      <c r="I27" s="37" t="s">
        <v>28</v>
      </c>
    </row>
    <row r="28" spans="1:10" x14ac:dyDescent="0.25">
      <c r="A28" s="45" t="s">
        <v>48</v>
      </c>
      <c r="B28" s="45"/>
      <c r="C28" s="45"/>
      <c r="D28" s="45"/>
      <c r="E28" s="28"/>
      <c r="F28" s="28">
        <f>SUM(F5:F27)</f>
        <v>0</v>
      </c>
      <c r="G28" s="28">
        <f>SUM(G5:G27)</f>
        <v>0</v>
      </c>
      <c r="H28" s="28">
        <f>SUM(H5:H27)</f>
        <v>0</v>
      </c>
      <c r="I28" s="37"/>
    </row>
    <row r="29" spans="1:10" x14ac:dyDescent="0.25">
      <c r="C29" s="32"/>
    </row>
    <row r="30" spans="1:10" x14ac:dyDescent="0.25">
      <c r="A30" s="12"/>
      <c r="C30" s="32"/>
    </row>
    <row r="31" spans="1:10" x14ac:dyDescent="0.25">
      <c r="A31" s="44"/>
      <c r="B31" s="44"/>
      <c r="C31" s="44"/>
      <c r="D31" s="44"/>
      <c r="E31" s="44"/>
      <c r="F31" s="44"/>
      <c r="G31" s="44"/>
      <c r="H31" s="44"/>
      <c r="I31" s="44"/>
    </row>
    <row r="32" spans="1:10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1"/>
    </row>
    <row r="33" spans="1:10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3"/>
    </row>
    <row r="34" spans="1:10" x14ac:dyDescent="0.25">
      <c r="A34" s="43"/>
      <c r="B34" s="43"/>
      <c r="C34" s="43"/>
      <c r="D34" s="43"/>
      <c r="E34" s="43"/>
      <c r="F34" s="43"/>
      <c r="G34" s="43"/>
      <c r="H34" s="43"/>
      <c r="I34" s="33"/>
      <c r="J34" s="3"/>
    </row>
    <row r="35" spans="1:10" ht="1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"/>
    </row>
    <row r="36" spans="1:10" ht="5.2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2"/>
    </row>
    <row r="37" spans="1:10" ht="12.7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5"/>
    </row>
    <row r="38" spans="1:10" ht="12.75" customHeight="1" x14ac:dyDescent="0.3">
      <c r="A38" s="13"/>
      <c r="B38" s="2"/>
      <c r="C38" s="2"/>
      <c r="D38" s="2"/>
      <c r="E38" s="2"/>
      <c r="F38" s="2"/>
      <c r="G38" s="2"/>
      <c r="H38" s="2"/>
      <c r="I38" s="2"/>
      <c r="J38" s="5"/>
    </row>
    <row r="39" spans="1:10" ht="12.75" customHeight="1" x14ac:dyDescent="0.25">
      <c r="A39" s="6"/>
      <c r="C39" s="41"/>
      <c r="D39" s="41"/>
      <c r="E39" s="7"/>
      <c r="F39" s="41"/>
      <c r="G39" s="41"/>
      <c r="H39" s="41"/>
      <c r="I39" s="8"/>
      <c r="J39" s="5"/>
    </row>
    <row r="40" spans="1:10" ht="12.75" customHeight="1" x14ac:dyDescent="0.25">
      <c r="A40" s="6"/>
      <c r="C40" s="41"/>
      <c r="D40" s="41"/>
      <c r="E40" s="7"/>
      <c r="F40" s="41"/>
      <c r="G40" s="41"/>
      <c r="H40" s="41"/>
      <c r="I40" s="9"/>
      <c r="J40" s="5"/>
    </row>
    <row r="41" spans="1:10" ht="12.75" customHeight="1" x14ac:dyDescent="0.25">
      <c r="A41" s="6"/>
      <c r="C41" s="42"/>
      <c r="D41" s="42"/>
      <c r="E41" s="10"/>
      <c r="F41" s="42"/>
      <c r="G41" s="42"/>
      <c r="H41" s="42"/>
      <c r="I41" s="9"/>
      <c r="J41" s="5"/>
    </row>
    <row r="42" spans="1:10" ht="12.75" customHeight="1" x14ac:dyDescent="0.25">
      <c r="A42" s="6"/>
      <c r="C42" s="42"/>
      <c r="D42" s="42"/>
      <c r="E42" s="10"/>
      <c r="F42" s="42"/>
      <c r="G42" s="42"/>
      <c r="H42" s="42"/>
      <c r="I42" s="9"/>
      <c r="J42" s="5"/>
    </row>
    <row r="43" spans="1:10" ht="15" customHeight="1" x14ac:dyDescent="0.25">
      <c r="A43" s="6"/>
      <c r="C43" s="42"/>
      <c r="D43" s="42"/>
      <c r="E43" s="10"/>
      <c r="F43" s="42"/>
      <c r="G43" s="42"/>
      <c r="H43" s="42"/>
      <c r="I43" s="9"/>
      <c r="J43" s="5"/>
    </row>
    <row r="44" spans="1:10" ht="12.75" customHeight="1" x14ac:dyDescent="0.25">
      <c r="A44" s="6"/>
      <c r="C44" s="42"/>
      <c r="D44" s="42"/>
      <c r="E44" s="10"/>
      <c r="F44" s="42"/>
      <c r="G44" s="42"/>
      <c r="H44" s="42"/>
      <c r="I44" s="8"/>
      <c r="J44" s="5"/>
    </row>
    <row r="45" spans="1:10" ht="15" x14ac:dyDescent="0.25">
      <c r="A45" s="14"/>
      <c r="C45" s="41"/>
      <c r="D45" s="41"/>
      <c r="E45" s="7"/>
      <c r="F45" s="41"/>
      <c r="G45" s="41"/>
      <c r="H45" s="41"/>
      <c r="I45" s="8"/>
    </row>
    <row r="46" spans="1:10" x14ac:dyDescent="0.25">
      <c r="C46" s="41"/>
      <c r="D46" s="41"/>
      <c r="E46" s="7"/>
      <c r="F46" s="41"/>
      <c r="G46" s="41"/>
      <c r="H46" s="41"/>
      <c r="I46" s="9"/>
    </row>
  </sheetData>
  <sheetProtection selectLockedCells="1"/>
  <mergeCells count="23">
    <mergeCell ref="A1:I2"/>
    <mergeCell ref="C42:D42"/>
    <mergeCell ref="C43:D43"/>
    <mergeCell ref="C44:D44"/>
    <mergeCell ref="C45:D45"/>
    <mergeCell ref="F41:H41"/>
    <mergeCell ref="C39:D39"/>
    <mergeCell ref="C40:D40"/>
    <mergeCell ref="C41:D41"/>
    <mergeCell ref="F39:H39"/>
    <mergeCell ref="F40:H40"/>
    <mergeCell ref="F46:H46"/>
    <mergeCell ref="F42:H42"/>
    <mergeCell ref="A34:H34"/>
    <mergeCell ref="A31:I33"/>
    <mergeCell ref="A28:D28"/>
    <mergeCell ref="F43:H43"/>
    <mergeCell ref="F44:H44"/>
    <mergeCell ref="F45:H45"/>
    <mergeCell ref="C46:D46"/>
    <mergeCell ref="A35:I35"/>
    <mergeCell ref="A36:I36"/>
    <mergeCell ref="A37:I37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VMP</vt:lpstr>
    </vt:vector>
  </TitlesOfParts>
  <Company>acr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</dc:creator>
  <cp:lastModifiedBy>Pazdera Michal</cp:lastModifiedBy>
  <cp:lastPrinted>2021-04-21T07:51:16Z</cp:lastPrinted>
  <dcterms:created xsi:type="dcterms:W3CDTF">2007-08-13T13:18:49Z</dcterms:created>
  <dcterms:modified xsi:type="dcterms:W3CDTF">2025-11-26T08:59:29Z</dcterms:modified>
</cp:coreProperties>
</file>