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635" yWindow="4590" windowWidth="18270" windowHeight="15435"/>
  </bookViews>
  <sheets>
    <sheet name="VZT" sheetId="4" r:id="rId1"/>
  </sheets>
  <calcPr calcId="145621"/>
</workbook>
</file>

<file path=xl/calcChain.xml><?xml version="1.0" encoding="utf-8"?>
<calcChain xmlns="http://schemas.openxmlformats.org/spreadsheetml/2006/main">
  <c r="J18" i="4" l="1"/>
  <c r="J27" i="4"/>
  <c r="J26" i="4"/>
  <c r="J25" i="4"/>
  <c r="J24" i="4"/>
  <c r="J17" i="4"/>
  <c r="J16" i="4"/>
  <c r="J14" i="4"/>
  <c r="J11" i="4"/>
  <c r="J20" i="4"/>
  <c r="J10" i="4"/>
  <c r="J12" i="4"/>
  <c r="J13" i="4"/>
  <c r="J15" i="4"/>
  <c r="J21" i="4"/>
  <c r="J22" i="4"/>
  <c r="J23" i="4"/>
  <c r="J28" i="4" l="1"/>
</calcChain>
</file>

<file path=xl/sharedStrings.xml><?xml version="1.0" encoding="utf-8"?>
<sst xmlns="http://schemas.openxmlformats.org/spreadsheetml/2006/main" count="60" uniqueCount="48">
  <si>
    <t>1.</t>
  </si>
  <si>
    <t>2.</t>
  </si>
  <si>
    <t>3.</t>
  </si>
  <si>
    <t>4.</t>
  </si>
  <si>
    <t>5.</t>
  </si>
  <si>
    <t>6.</t>
  </si>
  <si>
    <t>1 soub</t>
  </si>
  <si>
    <t>1 ks</t>
  </si>
  <si>
    <t>ks,m</t>
  </si>
  <si>
    <t>doprava</t>
  </si>
  <si>
    <t>zařízení staveniště související  přípravné práce</t>
  </si>
  <si>
    <t>inženýrská činnost-dozor</t>
  </si>
  <si>
    <t xml:space="preserve">VRN-vedleší rozpočtové náklady </t>
  </si>
  <si>
    <t xml:space="preserve">VRN -cena celkem </t>
  </si>
  <si>
    <t>Kč celkem</t>
  </si>
  <si>
    <t>Kč/m,ks</t>
  </si>
  <si>
    <t>Profese  : VZT</t>
  </si>
  <si>
    <t xml:space="preserve">VZT  - celková cena bez DPH </t>
  </si>
  <si>
    <t>Celková cena VZT  bez DPH</t>
  </si>
  <si>
    <t>Vzduchotechnika</t>
  </si>
  <si>
    <t xml:space="preserve">Montáž </t>
  </si>
  <si>
    <t>Montáž talířového ventilu  do d= 200 mm</t>
  </si>
  <si>
    <t>Akce :      OPRAVY A STAVEBNÍ ÚPRAVY BYTOVÉ JEDNOTKY č.9</t>
  </si>
  <si>
    <t xml:space="preserve">Místo :       Kolín, Husova  čp.112,  BYTOVÝ DŮM </t>
  </si>
  <si>
    <t>Investor :  Město Kolín, Karlovo nám. 78</t>
  </si>
  <si>
    <t>ROZPOČET - SPECIFIKACE  A  MONTÁŽ   - VZT</t>
  </si>
  <si>
    <t>IV/2025</t>
  </si>
  <si>
    <t>Montáž zařízení - ceník  ÚRS-  PSV 800-751   2025</t>
  </si>
  <si>
    <t>Vzduchovody,  distribuční  příslušenství,ventilátor</t>
  </si>
  <si>
    <t>7.</t>
  </si>
  <si>
    <t>Ventilátor diagonální  do potrubí např. JETLINE 100</t>
  </si>
  <si>
    <t>Montáž ventilátoru potrubního  kruhového potrubí D do 100 mm</t>
  </si>
  <si>
    <t>Talířový ventil  odvodní DN125 , např.  VEF125</t>
  </si>
  <si>
    <t>Hygienická ohebné  Al hadice např. Aluflex Hygienic 127</t>
  </si>
  <si>
    <t>Hygienická ohebné  Al hadice např. Aluflex Hygienic 102</t>
  </si>
  <si>
    <t>Zpětná klapka do potrubí  DN100</t>
  </si>
  <si>
    <t xml:space="preserve">Odbočka  90° 125/125 jednostranná </t>
  </si>
  <si>
    <t>Přechodový kus  osový 100/125</t>
  </si>
  <si>
    <t>8.</t>
  </si>
  <si>
    <t xml:space="preserve">Ocel. potrubí SPIRO 100, L=0,5 m jako nástavec s přírubou 100  </t>
  </si>
  <si>
    <t xml:space="preserve">Montáž   potrubí  ohebného  kruh. z AL  do  d= 200 mm  </t>
  </si>
  <si>
    <t xml:space="preserve">Montáž   zpětné klapky  do kruh. potrubí   do DN100 </t>
  </si>
  <si>
    <t>Montáž  příruby kovové na potrubí  do DN100 (připoj. na stáv. vzduchovod)</t>
  </si>
  <si>
    <t>Montáž  odbočky jednostranné   do d=200 mm</t>
  </si>
  <si>
    <t>Montáž přechodu osového  do d=200 mm</t>
  </si>
  <si>
    <t>9.</t>
  </si>
  <si>
    <t>Uchycení  kruh. potr.  pomocí objímky kotv. do betonu D  do 200 mm</t>
  </si>
  <si>
    <t>Objímky  do DN200 pro uchycení  potrubí do stropu  i ventilátoru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</si>
</sst>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8" fillId="0" borderId="0" xfId="0" applyFont="1"/>
    <xf numFmtId="0" fontId="0" fillId="2" borderId="0" xfId="0" applyFill="1"/>
    <xf numFmtId="0" fontId="4" fillId="2" borderId="0" xfId="0" applyFont="1" applyFill="1"/>
    <xf numFmtId="0" fontId="0" fillId="3" borderId="0" xfId="0" applyFill="1"/>
    <xf numFmtId="0" fontId="5" fillId="3" borderId="0" xfId="0" applyFont="1" applyFill="1"/>
    <xf numFmtId="0" fontId="2" fillId="3" borderId="0" xfId="0" applyFont="1" applyFill="1"/>
    <xf numFmtId="0" fontId="1" fillId="2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Normal="100" workbookViewId="0">
      <selection activeCell="L35" sqref="L35"/>
    </sheetView>
  </sheetViews>
  <sheetFormatPr defaultRowHeight="15" x14ac:dyDescent="0.25"/>
  <cols>
    <col min="1" max="1" width="8.28515625" customWidth="1"/>
    <col min="7" max="7" width="8.42578125" customWidth="1"/>
    <col min="8" max="8" width="8" customWidth="1"/>
    <col min="9" max="9" width="8.42578125" customWidth="1"/>
  </cols>
  <sheetData>
    <row r="1" spans="1:10" ht="18.75" x14ac:dyDescent="0.3">
      <c r="A1" s="2" t="s">
        <v>22</v>
      </c>
    </row>
    <row r="2" spans="1:10" ht="15.75" x14ac:dyDescent="0.25">
      <c r="A2" s="3" t="s">
        <v>23</v>
      </c>
    </row>
    <row r="3" spans="1:10" ht="15.75" x14ac:dyDescent="0.25">
      <c r="A3" s="3" t="s">
        <v>24</v>
      </c>
    </row>
    <row r="4" spans="1:10" ht="21" x14ac:dyDescent="0.35">
      <c r="B4" s="5" t="s">
        <v>25</v>
      </c>
      <c r="I4" t="s">
        <v>26</v>
      </c>
    </row>
    <row r="5" spans="1:10" ht="18.75" x14ac:dyDescent="0.3">
      <c r="D5" s="2"/>
      <c r="H5" s="6"/>
    </row>
    <row r="6" spans="1:10" ht="18.75" x14ac:dyDescent="0.3">
      <c r="A6" t="s">
        <v>27</v>
      </c>
      <c r="C6" s="2"/>
    </row>
    <row r="7" spans="1:10" x14ac:dyDescent="0.25">
      <c r="H7" t="s">
        <v>8</v>
      </c>
      <c r="I7" t="s">
        <v>15</v>
      </c>
      <c r="J7" t="s">
        <v>14</v>
      </c>
    </row>
    <row r="8" spans="1:10" ht="15.75" x14ac:dyDescent="0.25">
      <c r="A8" s="3" t="s">
        <v>16</v>
      </c>
      <c r="B8" s="3" t="s">
        <v>19</v>
      </c>
    </row>
    <row r="9" spans="1:10" x14ac:dyDescent="0.25">
      <c r="A9" s="8"/>
      <c r="B9" s="9" t="s">
        <v>28</v>
      </c>
      <c r="C9" s="8"/>
      <c r="D9" s="8"/>
      <c r="E9" s="8"/>
      <c r="F9" s="8"/>
      <c r="G9" s="8"/>
      <c r="H9" s="8"/>
      <c r="I9" s="8"/>
      <c r="J9" s="8"/>
    </row>
    <row r="10" spans="1:10" x14ac:dyDescent="0.25">
      <c r="A10" t="s">
        <v>0</v>
      </c>
      <c r="B10" t="s">
        <v>30</v>
      </c>
      <c r="H10">
        <v>1</v>
      </c>
      <c r="J10">
        <f t="shared" ref="J10:J18" si="0">(H10*I10)</f>
        <v>0</v>
      </c>
    </row>
    <row r="11" spans="1:10" x14ac:dyDescent="0.25">
      <c r="A11" t="s">
        <v>1</v>
      </c>
      <c r="B11" t="s">
        <v>32</v>
      </c>
      <c r="H11">
        <v>2</v>
      </c>
      <c r="J11">
        <f t="shared" ref="J11" si="1">(H11*I11)</f>
        <v>0</v>
      </c>
    </row>
    <row r="12" spans="1:10" x14ac:dyDescent="0.25">
      <c r="A12" t="s">
        <v>2</v>
      </c>
      <c r="B12" t="s">
        <v>39</v>
      </c>
      <c r="H12">
        <v>0.5</v>
      </c>
      <c r="J12">
        <f t="shared" si="0"/>
        <v>0</v>
      </c>
    </row>
    <row r="13" spans="1:10" x14ac:dyDescent="0.25">
      <c r="A13" t="s">
        <v>3</v>
      </c>
      <c r="B13" t="s">
        <v>33</v>
      </c>
      <c r="H13">
        <v>4</v>
      </c>
      <c r="J13">
        <f t="shared" si="0"/>
        <v>0</v>
      </c>
    </row>
    <row r="14" spans="1:10" x14ac:dyDescent="0.25">
      <c r="A14" t="s">
        <v>4</v>
      </c>
      <c r="B14" t="s">
        <v>34</v>
      </c>
      <c r="H14">
        <v>1</v>
      </c>
      <c r="J14">
        <f t="shared" si="0"/>
        <v>0</v>
      </c>
    </row>
    <row r="15" spans="1:10" x14ac:dyDescent="0.25">
      <c r="A15" t="s">
        <v>5</v>
      </c>
      <c r="B15" s="7" t="s">
        <v>35</v>
      </c>
      <c r="H15">
        <v>1</v>
      </c>
      <c r="J15">
        <f t="shared" si="0"/>
        <v>0</v>
      </c>
    </row>
    <row r="16" spans="1:10" x14ac:dyDescent="0.25">
      <c r="A16" t="s">
        <v>29</v>
      </c>
      <c r="B16" s="7" t="s">
        <v>36</v>
      </c>
      <c r="H16">
        <v>1</v>
      </c>
      <c r="J16">
        <f t="shared" si="0"/>
        <v>0</v>
      </c>
    </row>
    <row r="17" spans="1:10" x14ac:dyDescent="0.25">
      <c r="A17" t="s">
        <v>38</v>
      </c>
      <c r="B17" s="7" t="s">
        <v>37</v>
      </c>
      <c r="H17">
        <v>1</v>
      </c>
      <c r="J17">
        <f t="shared" si="0"/>
        <v>0</v>
      </c>
    </row>
    <row r="18" spans="1:10" x14ac:dyDescent="0.25">
      <c r="A18" t="s">
        <v>45</v>
      </c>
      <c r="B18" s="7" t="s">
        <v>47</v>
      </c>
      <c r="H18">
        <v>6</v>
      </c>
      <c r="J18">
        <f t="shared" si="0"/>
        <v>0</v>
      </c>
    </row>
    <row r="19" spans="1:10" x14ac:dyDescent="0.25">
      <c r="A19" s="8"/>
      <c r="B19" s="9" t="s">
        <v>20</v>
      </c>
      <c r="C19" s="8"/>
      <c r="D19" s="8"/>
      <c r="E19" s="8"/>
      <c r="F19" s="8"/>
      <c r="G19" s="8"/>
      <c r="H19" s="8"/>
      <c r="I19" s="8"/>
      <c r="J19" s="8"/>
    </row>
    <row r="20" spans="1:10" x14ac:dyDescent="0.25">
      <c r="A20" t="s">
        <v>0</v>
      </c>
      <c r="B20" t="s">
        <v>31</v>
      </c>
      <c r="H20">
        <v>1</v>
      </c>
      <c r="J20">
        <f>(H20*I20)</f>
        <v>0</v>
      </c>
    </row>
    <row r="21" spans="1:10" x14ac:dyDescent="0.25">
      <c r="A21" t="s">
        <v>1</v>
      </c>
      <c r="B21" t="s">
        <v>42</v>
      </c>
      <c r="H21">
        <v>1</v>
      </c>
      <c r="J21">
        <f t="shared" ref="J21:J27" si="2">(H21*I21)</f>
        <v>0</v>
      </c>
    </row>
    <row r="22" spans="1:10" x14ac:dyDescent="0.25">
      <c r="A22" t="s">
        <v>2</v>
      </c>
      <c r="B22" t="s">
        <v>40</v>
      </c>
      <c r="H22">
        <v>5</v>
      </c>
      <c r="J22">
        <f t="shared" si="2"/>
        <v>0</v>
      </c>
    </row>
    <row r="23" spans="1:10" x14ac:dyDescent="0.25">
      <c r="A23" t="s">
        <v>3</v>
      </c>
      <c r="B23" t="s">
        <v>21</v>
      </c>
      <c r="H23">
        <v>2</v>
      </c>
      <c r="J23">
        <f t="shared" si="2"/>
        <v>0</v>
      </c>
    </row>
    <row r="24" spans="1:10" x14ac:dyDescent="0.25">
      <c r="A24" t="s">
        <v>4</v>
      </c>
      <c r="B24" t="s">
        <v>41</v>
      </c>
      <c r="H24">
        <v>1</v>
      </c>
      <c r="J24">
        <f t="shared" si="2"/>
        <v>0</v>
      </c>
    </row>
    <row r="25" spans="1:10" x14ac:dyDescent="0.25">
      <c r="A25" t="s">
        <v>5</v>
      </c>
      <c r="B25" t="s">
        <v>43</v>
      </c>
      <c r="H25">
        <v>1</v>
      </c>
      <c r="J25">
        <f t="shared" si="2"/>
        <v>0</v>
      </c>
    </row>
    <row r="26" spans="1:10" x14ac:dyDescent="0.25">
      <c r="A26" t="s">
        <v>29</v>
      </c>
      <c r="B26" t="s">
        <v>44</v>
      </c>
      <c r="H26">
        <v>1</v>
      </c>
      <c r="J26">
        <f t="shared" si="2"/>
        <v>0</v>
      </c>
    </row>
    <row r="27" spans="1:10" x14ac:dyDescent="0.25">
      <c r="A27" t="s">
        <v>38</v>
      </c>
      <c r="B27" t="s">
        <v>46</v>
      </c>
      <c r="H27">
        <v>5.5</v>
      </c>
      <c r="J27">
        <f t="shared" si="2"/>
        <v>0</v>
      </c>
    </row>
    <row r="28" spans="1:10" x14ac:dyDescent="0.25">
      <c r="A28" s="8"/>
      <c r="B28" s="9" t="s">
        <v>17</v>
      </c>
      <c r="C28" s="8"/>
      <c r="D28" s="8"/>
      <c r="E28" s="8"/>
      <c r="F28" s="8"/>
      <c r="G28" s="8"/>
      <c r="H28" s="13"/>
      <c r="I28" s="8"/>
      <c r="J28" s="13">
        <f>SUM(J10:J27)</f>
        <v>0</v>
      </c>
    </row>
    <row r="29" spans="1:10" ht="15.75" x14ac:dyDescent="0.25">
      <c r="B29" s="3" t="s">
        <v>12</v>
      </c>
    </row>
    <row r="30" spans="1:10" x14ac:dyDescent="0.25">
      <c r="A30" t="s">
        <v>0</v>
      </c>
      <c r="B30" t="s">
        <v>11</v>
      </c>
      <c r="H30" t="s">
        <v>7</v>
      </c>
    </row>
    <row r="31" spans="1:10" x14ac:dyDescent="0.25">
      <c r="A31" t="s">
        <v>1</v>
      </c>
      <c r="B31" t="s">
        <v>9</v>
      </c>
      <c r="H31" t="s">
        <v>6</v>
      </c>
    </row>
    <row r="32" spans="1:10" x14ac:dyDescent="0.25">
      <c r="A32" t="s">
        <v>2</v>
      </c>
      <c r="B32" t="s">
        <v>10</v>
      </c>
      <c r="H32" t="s">
        <v>6</v>
      </c>
    </row>
    <row r="33" spans="1:10" x14ac:dyDescent="0.25">
      <c r="B33" s="4" t="s">
        <v>13</v>
      </c>
      <c r="H33" s="1"/>
    </row>
    <row r="35" spans="1:10" ht="18.75" x14ac:dyDescent="0.3">
      <c r="A35" s="10"/>
      <c r="B35" s="11" t="s">
        <v>18</v>
      </c>
      <c r="C35" s="10"/>
      <c r="D35" s="10"/>
      <c r="E35" s="10"/>
      <c r="F35" s="10"/>
      <c r="G35" s="10"/>
      <c r="H35" s="12"/>
      <c r="I35" s="10"/>
      <c r="J35" s="10"/>
    </row>
  </sheetData>
  <phoneticPr fontId="7" type="noConversion"/>
  <pageMargins left="0.7" right="0.7" top="0.78740157499999996" bottom="0.78740157499999996" header="0.3" footer="0.3"/>
  <pageSetup paperSize="9" scale="9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</vt:lpstr>
    </vt:vector>
  </TitlesOfParts>
  <Company>Projekce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Černohlávek</dc:creator>
  <cp:lastModifiedBy>Martin Outlý</cp:lastModifiedBy>
  <cp:lastPrinted>2025-04-24T09:15:29Z</cp:lastPrinted>
  <dcterms:created xsi:type="dcterms:W3CDTF">2012-10-18T14:03:18Z</dcterms:created>
  <dcterms:modified xsi:type="dcterms:W3CDTF">2025-04-24T09:15:48Z</dcterms:modified>
</cp:coreProperties>
</file>