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<sst xmlns="http://schemas.openxmlformats.org/spreadsheetml/2006/main" count="53" uniqueCount="51">
  <si>
    <t>Modelový hodnotící vzorek</t>
  </si>
  <si>
    <t>vyplní dodavatel</t>
  </si>
  <si>
    <t>Druh sortimentu zboží</t>
  </si>
  <si>
    <t>předpokládaný počet /v ks/</t>
  </si>
  <si>
    <t>cena za 1 kus bez DPH</t>
  </si>
  <si>
    <t>výše DPH       ( v % )</t>
  </si>
  <si>
    <t>cena s DPH za kus</t>
  </si>
  <si>
    <t>Cena celkem bez DPH</t>
  </si>
  <si>
    <t>DPH celkem</t>
  </si>
  <si>
    <t>celková cena s DPH</t>
  </si>
  <si>
    <t>popis požadované kvality a balení, balení = 1 ks ve sloupci B</t>
  </si>
  <si>
    <t>čistící prostředek na nádobí  450 ml</t>
  </si>
  <si>
    <t>pytle na odpad 30 l</t>
  </si>
  <si>
    <t>balení po 50 ks</t>
  </si>
  <si>
    <t>pytle na odpad 60 l</t>
  </si>
  <si>
    <t>pytle na odpad 120 l</t>
  </si>
  <si>
    <t xml:space="preserve">balení po 50 ks, pevné </t>
  </si>
  <si>
    <t>toaletní papír 19cm</t>
  </si>
  <si>
    <t>2 vrstvý, recyklovaný, balení po 6 ks</t>
  </si>
  <si>
    <t>toaletní papír 23cm</t>
  </si>
  <si>
    <t>skládané papírové ručníky</t>
  </si>
  <si>
    <t>recyklované, jednovrstvé, balení po  5000ks</t>
  </si>
  <si>
    <t>hadr na podlahu tkaný</t>
  </si>
  <si>
    <t>tkaný, cca 50x60 cm</t>
  </si>
  <si>
    <t xml:space="preserve">švédská utěrka </t>
  </si>
  <si>
    <t>cca 30x30 cm</t>
  </si>
  <si>
    <t xml:space="preserve">mikrotenové  sáčky na hygienické potřeby </t>
  </si>
  <si>
    <t>balení po 25 ks</t>
  </si>
  <si>
    <t>vůně na WC ve spreji</t>
  </si>
  <si>
    <t>1 sprej</t>
  </si>
  <si>
    <t>WC gel desinfekční</t>
  </si>
  <si>
    <t>1 ks o objemu 750g</t>
  </si>
  <si>
    <t>čistící prostředek na nádobí  5 l</t>
  </si>
  <si>
    <t xml:space="preserve"> kanystr o objemu 5 l</t>
  </si>
  <si>
    <t>univerzální čistící prostředek na úklid 5 l. SAVO Magnolia</t>
  </si>
  <si>
    <t>univerzální desinfekční čisticí prostředek na úklid povrchů a podlah, kanystr o objemu 5 l</t>
  </si>
  <si>
    <t>antibakteriální tekuté mýdlo 5l</t>
  </si>
  <si>
    <t>kanystr o objemu 5 l, s antibakteriální přísadou a parfemací</t>
  </si>
  <si>
    <t>čistící prostředek na povrchy proti prachu v rozprašovači</t>
  </si>
  <si>
    <t>rozprašovač nebo sprej, 400 ml</t>
  </si>
  <si>
    <t>čistící prostředek na sklo v rozprašovači 500 ml</t>
  </si>
  <si>
    <t>prostředek na skla, okna, skleněné přepážky, rozprašovač, 500 ml</t>
  </si>
  <si>
    <t>tablety do pisoáru</t>
  </si>
  <si>
    <t xml:space="preserve">  1 kg cca 40 ks tablet</t>
  </si>
  <si>
    <t>úklidové rukavice 1 pár</t>
  </si>
  <si>
    <t>různé velikosti,zejm. M a L</t>
  </si>
  <si>
    <t>houbička na nádobí 10ks</t>
  </si>
  <si>
    <t>balení o 10ks</t>
  </si>
  <si>
    <t>desinf. prostředek KRYSTAL</t>
  </si>
  <si>
    <t>s rozprašovačem 750 ml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</si>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</sst>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0" xfId="20">
      <alignment/>
      <protection/>
    </xf>
    <xf numFmtId="0" fontId="1" fillId="0" borderId="0" xfId="20" applyAlignment="1">
      <alignment wrapText="1"/>
      <protection/>
    </xf>
    <xf numFmtId="0" fontId="1" fillId="0" borderId="0" xfId="20" applyBorder="1" applyAlignment="1" applyProtection="1">
      <alignment horizontal="center"/>
      <protection/>
    </xf>
    <xf numFmtId="0" fontId="1" fillId="0" borderId="0" xfId="20" applyBorder="1" applyProtection="1">
      <alignment/>
      <protection/>
    </xf>
    <xf numFmtId="0" fontId="3" fillId="0" borderId="0" xfId="20" applyFont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wrapText="1"/>
      <protection/>
    </xf>
    <xf numFmtId="0" fontId="1" fillId="0" borderId="1" xfId="20" applyFont="1" applyBorder="1" applyAlignment="1" applyProtection="1">
      <alignment horizontal="center" vertical="center"/>
      <protection/>
    </xf>
    <xf numFmtId="0" fontId="1" fillId="0" borderId="1" xfId="20" applyFont="1" applyBorder="1" applyAlignment="1" applyProtection="1">
      <alignment horizontal="center" vertical="center" wrapText="1"/>
      <protection/>
    </xf>
    <xf numFmtId="0" fontId="1" fillId="0" borderId="1" xfId="20" applyFont="1" applyBorder="1" applyAlignment="1">
      <alignment horizont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4" fontId="0" fillId="0" borderId="1" xfId="0" applyNumberFormat="1" applyBorder="1" applyAlignment="1" applyProtection="1">
      <alignment horizontal="right" vertical="center"/>
      <protection/>
    </xf>
    <xf numFmtId="4" fontId="2" fillId="0" borderId="1" xfId="0" applyNumberFormat="1" applyFont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center"/>
    </xf>
    <xf numFmtId="4" fontId="4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" fillId="3" borderId="1" xfId="20" applyFont="1" applyFill="1" applyBorder="1" applyAlignment="1" applyProtection="1">
      <alignment horizontal="center" vertical="center" wrapText="1"/>
      <protection/>
    </xf>
    <xf numFmtId="4" fontId="0" fillId="3" borderId="1" xfId="0" applyNumberFormat="1" applyFill="1" applyBorder="1" applyAlignment="1" applyProtection="1">
      <alignment horizontal="right" vertical="center"/>
      <protection locked="0"/>
    </xf>
    <xf numFmtId="0" fontId="0" fillId="3" borderId="1" xfId="0" applyFill="1" applyBorder="1"/>
    <xf numFmtId="0" fontId="0" fillId="3" borderId="1" xfId="0" applyFont="1" applyFill="1" applyBorder="1"/>
    <xf numFmtId="0" fontId="4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9" fontId="0" fillId="0" borderId="1" xfId="0" applyNumberFormat="1" applyBorder="1" applyAlignment="1" applyProtection="1">
      <alignment horizontal="right" vertical="center"/>
      <protection locked="0"/>
    </xf>
    <xf numFmtId="0" fontId="2" fillId="0" borderId="0" xfId="20" applyFont="1" applyBorder="1" applyAlignment="1" applyProtection="1">
      <alignment horizontal="center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 topLeftCell="A1">
      <selection activeCell="C6" sqref="C6:C26"/>
    </sheetView>
  </sheetViews>
  <sheetFormatPr defaultColWidth="9.140625" defaultRowHeight="15"/>
  <cols>
    <col min="1" max="1" width="27.57421875" style="0" customWidth="1"/>
    <col min="2" max="5" width="8.7109375" style="0" customWidth="1"/>
    <col min="6" max="6" width="12.00390625" style="0" customWidth="1"/>
    <col min="7" max="7" width="8.7109375" style="0" customWidth="1"/>
    <col min="8" max="8" width="13.00390625" style="0" customWidth="1"/>
    <col min="9" max="9" width="33.00390625" style="1" customWidth="1"/>
    <col min="10" max="1025" width="8.7109375" style="0" customWidth="1"/>
  </cols>
  <sheetData>
    <row r="1" spans="1:9" ht="15">
      <c r="A1" s="29"/>
      <c r="B1" s="29"/>
      <c r="C1" s="29"/>
      <c r="D1" s="29"/>
      <c r="E1" s="30"/>
      <c r="F1" s="30"/>
      <c r="G1" s="30"/>
      <c r="H1" s="2"/>
      <c r="I1" s="3"/>
    </row>
    <row r="2" spans="1:9" ht="15">
      <c r="A2" s="29" t="s">
        <v>0</v>
      </c>
      <c r="B2" s="29"/>
      <c r="C2" s="29"/>
      <c r="D2" s="29"/>
      <c r="E2" s="29"/>
      <c r="F2" s="29"/>
      <c r="G2" s="29"/>
      <c r="H2" s="29"/>
      <c r="I2" s="3"/>
    </row>
    <row r="3" spans="1:9" ht="15">
      <c r="A3" s="4"/>
      <c r="B3" s="4"/>
      <c r="C3" s="4"/>
      <c r="D3" s="4"/>
      <c r="E3" s="4"/>
      <c r="F3" s="4"/>
      <c r="G3" s="4"/>
      <c r="H3" s="2"/>
      <c r="I3" s="3"/>
    </row>
    <row r="4" spans="1:9" ht="22.5">
      <c r="A4" s="5"/>
      <c r="B4" s="5"/>
      <c r="C4" s="20" t="s">
        <v>1</v>
      </c>
      <c r="D4" s="6"/>
      <c r="E4" s="5"/>
      <c r="F4" s="5"/>
      <c r="G4" s="5"/>
      <c r="H4" s="5"/>
      <c r="I4" s="7"/>
    </row>
    <row r="5" spans="1:9" ht="51">
      <c r="A5" s="8" t="s">
        <v>2</v>
      </c>
      <c r="B5" s="9" t="s">
        <v>3</v>
      </c>
      <c r="C5" s="21" t="s">
        <v>4</v>
      </c>
      <c r="D5" s="9" t="s">
        <v>5</v>
      </c>
      <c r="E5" s="9" t="s">
        <v>6</v>
      </c>
      <c r="F5" s="10" t="s">
        <v>7</v>
      </c>
      <c r="G5" s="10" t="s">
        <v>8</v>
      </c>
      <c r="H5" s="9" t="s">
        <v>9</v>
      </c>
      <c r="I5" s="9" t="s">
        <v>10</v>
      </c>
    </row>
    <row r="6" spans="1:9" ht="30">
      <c r="A6" s="11" t="s">
        <v>11</v>
      </c>
      <c r="B6" s="12">
        <v>150</v>
      </c>
      <c r="C6" s="22"/>
      <c r="D6" s="28">
        <v>0.21</v>
      </c>
      <c r="E6" s="13">
        <f>SUM(C6*D6)+C6</f>
        <v>0</v>
      </c>
      <c r="F6" s="13">
        <f aca="true" t="shared" si="0" ref="F6:F26">SUM(B6*C6)</f>
        <v>0</v>
      </c>
      <c r="G6" s="13">
        <f aca="true" t="shared" si="1" ref="G6:G26">SUM(F6*D6)</f>
        <v>0</v>
      </c>
      <c r="H6" s="14">
        <f aca="true" t="shared" si="2" ref="H6:H26">SUM(B6*E6)</f>
        <v>0</v>
      </c>
      <c r="I6" s="15"/>
    </row>
    <row r="7" spans="1:9" ht="15">
      <c r="A7" s="11" t="s">
        <v>12</v>
      </c>
      <c r="B7" s="12">
        <v>500</v>
      </c>
      <c r="C7" s="22"/>
      <c r="D7" s="28">
        <v>0.21</v>
      </c>
      <c r="E7" s="13">
        <f aca="true" t="shared" si="3" ref="E7:E26">SUM(C7*D7)+C7</f>
        <v>0</v>
      </c>
      <c r="F7" s="13">
        <f t="shared" si="0"/>
        <v>0</v>
      </c>
      <c r="G7" s="13">
        <f t="shared" si="1"/>
        <v>0</v>
      </c>
      <c r="H7" s="14">
        <f t="shared" si="2"/>
        <v>0</v>
      </c>
      <c r="I7" s="15" t="s">
        <v>13</v>
      </c>
    </row>
    <row r="8" spans="1:9" ht="15">
      <c r="A8" s="11" t="s">
        <v>14</v>
      </c>
      <c r="B8" s="12">
        <v>100</v>
      </c>
      <c r="C8" s="22"/>
      <c r="D8" s="28">
        <v>0.21</v>
      </c>
      <c r="E8" s="13">
        <f t="shared" si="3"/>
        <v>0</v>
      </c>
      <c r="F8" s="13">
        <f t="shared" si="0"/>
        <v>0</v>
      </c>
      <c r="G8" s="13">
        <f t="shared" si="1"/>
        <v>0</v>
      </c>
      <c r="H8" s="14">
        <f t="shared" si="2"/>
        <v>0</v>
      </c>
      <c r="I8" s="15" t="s">
        <v>13</v>
      </c>
    </row>
    <row r="9" spans="1:9" ht="15">
      <c r="A9" s="11" t="s">
        <v>15</v>
      </c>
      <c r="B9" s="12">
        <v>150</v>
      </c>
      <c r="C9" s="22"/>
      <c r="D9" s="28">
        <v>0.21</v>
      </c>
      <c r="E9" s="13">
        <f t="shared" si="3"/>
        <v>0</v>
      </c>
      <c r="F9" s="13">
        <f t="shared" si="0"/>
        <v>0</v>
      </c>
      <c r="G9" s="13">
        <f t="shared" si="1"/>
        <v>0</v>
      </c>
      <c r="H9" s="14">
        <f t="shared" si="2"/>
        <v>0</v>
      </c>
      <c r="I9" s="15" t="s">
        <v>16</v>
      </c>
    </row>
    <row r="10" spans="1:9" ht="15">
      <c r="A10" s="11" t="s">
        <v>17</v>
      </c>
      <c r="B10" s="12">
        <v>700</v>
      </c>
      <c r="C10" s="22"/>
      <c r="D10" s="28">
        <v>0.21</v>
      </c>
      <c r="E10" s="13">
        <f t="shared" si="3"/>
        <v>0</v>
      </c>
      <c r="F10" s="13">
        <f t="shared" si="0"/>
        <v>0</v>
      </c>
      <c r="G10" s="13">
        <f t="shared" si="1"/>
        <v>0</v>
      </c>
      <c r="H10" s="14">
        <f t="shared" si="2"/>
        <v>0</v>
      </c>
      <c r="I10" s="15" t="s">
        <v>18</v>
      </c>
    </row>
    <row r="11" spans="1:9" ht="15">
      <c r="A11" s="11" t="s">
        <v>19</v>
      </c>
      <c r="B11" s="12">
        <v>300</v>
      </c>
      <c r="C11" s="22"/>
      <c r="D11" s="28">
        <v>0.21</v>
      </c>
      <c r="E11" s="13">
        <f t="shared" si="3"/>
        <v>0</v>
      </c>
      <c r="F11" s="13">
        <f t="shared" si="0"/>
        <v>0</v>
      </c>
      <c r="G11" s="13">
        <f t="shared" si="1"/>
        <v>0</v>
      </c>
      <c r="H11" s="14">
        <f t="shared" si="2"/>
        <v>0</v>
      </c>
      <c r="I11" s="15" t="s">
        <v>18</v>
      </c>
    </row>
    <row r="12" spans="1:9" ht="30">
      <c r="A12" s="11" t="s">
        <v>20</v>
      </c>
      <c r="B12" s="12">
        <v>200</v>
      </c>
      <c r="C12" s="22"/>
      <c r="D12" s="28">
        <v>0.21</v>
      </c>
      <c r="E12" s="13">
        <f t="shared" si="3"/>
        <v>0</v>
      </c>
      <c r="F12" s="13">
        <f t="shared" si="0"/>
        <v>0</v>
      </c>
      <c r="G12" s="13">
        <f t="shared" si="1"/>
        <v>0</v>
      </c>
      <c r="H12" s="14">
        <f t="shared" si="2"/>
        <v>0</v>
      </c>
      <c r="I12" s="15" t="s">
        <v>21</v>
      </c>
    </row>
    <row r="13" spans="1:9" ht="15">
      <c r="A13" s="11" t="s">
        <v>22</v>
      </c>
      <c r="B13" s="12">
        <v>120</v>
      </c>
      <c r="C13" s="22"/>
      <c r="D13" s="28">
        <v>0.21</v>
      </c>
      <c r="E13" s="13">
        <f t="shared" si="3"/>
        <v>0</v>
      </c>
      <c r="F13" s="13">
        <f t="shared" si="0"/>
        <v>0</v>
      </c>
      <c r="G13" s="13">
        <f t="shared" si="1"/>
        <v>0</v>
      </c>
      <c r="H13" s="14">
        <f t="shared" si="2"/>
        <v>0</v>
      </c>
      <c r="I13" s="15" t="s">
        <v>23</v>
      </c>
    </row>
    <row r="14" spans="1:9" ht="15">
      <c r="A14" s="11" t="s">
        <v>24</v>
      </c>
      <c r="B14" s="12">
        <v>50</v>
      </c>
      <c r="C14" s="22"/>
      <c r="D14" s="28">
        <v>0.21</v>
      </c>
      <c r="E14" s="13">
        <f t="shared" si="3"/>
        <v>0</v>
      </c>
      <c r="F14" s="13">
        <f t="shared" si="0"/>
        <v>0</v>
      </c>
      <c r="G14" s="13">
        <f t="shared" si="1"/>
        <v>0</v>
      </c>
      <c r="H14" s="14">
        <f t="shared" si="2"/>
        <v>0</v>
      </c>
      <c r="I14" s="15" t="s">
        <v>25</v>
      </c>
    </row>
    <row r="15" spans="1:9" ht="30">
      <c r="A15" s="11" t="s">
        <v>26</v>
      </c>
      <c r="B15" s="12">
        <v>70</v>
      </c>
      <c r="C15" s="22"/>
      <c r="D15" s="28">
        <v>0.21</v>
      </c>
      <c r="E15" s="13">
        <f t="shared" si="3"/>
        <v>0</v>
      </c>
      <c r="F15" s="13">
        <f t="shared" si="0"/>
        <v>0</v>
      </c>
      <c r="G15" s="13">
        <f t="shared" si="1"/>
        <v>0</v>
      </c>
      <c r="H15" s="14">
        <f t="shared" si="2"/>
        <v>0</v>
      </c>
      <c r="I15" s="15" t="s">
        <v>27</v>
      </c>
    </row>
    <row r="16" spans="1:9" ht="15">
      <c r="A16" s="11" t="s">
        <v>28</v>
      </c>
      <c r="B16" s="12">
        <v>250</v>
      </c>
      <c r="C16" s="22"/>
      <c r="D16" s="28">
        <v>0.21</v>
      </c>
      <c r="E16" s="13">
        <f t="shared" si="3"/>
        <v>0</v>
      </c>
      <c r="F16" s="13">
        <f t="shared" si="0"/>
        <v>0</v>
      </c>
      <c r="G16" s="13">
        <f t="shared" si="1"/>
        <v>0</v>
      </c>
      <c r="H16" s="14">
        <f t="shared" si="2"/>
        <v>0</v>
      </c>
      <c r="I16" s="15" t="s">
        <v>29</v>
      </c>
    </row>
    <row r="17" spans="1:9" ht="15">
      <c r="A17" s="11" t="s">
        <v>30</v>
      </c>
      <c r="B17" s="12">
        <v>400</v>
      </c>
      <c r="C17" s="22"/>
      <c r="D17" s="28">
        <v>0.21</v>
      </c>
      <c r="E17" s="13">
        <f t="shared" si="3"/>
        <v>0</v>
      </c>
      <c r="F17" s="13">
        <f t="shared" si="0"/>
        <v>0</v>
      </c>
      <c r="G17" s="13">
        <f t="shared" si="1"/>
        <v>0</v>
      </c>
      <c r="H17" s="14">
        <f t="shared" si="2"/>
        <v>0</v>
      </c>
      <c r="I17" s="15" t="s">
        <v>31</v>
      </c>
    </row>
    <row r="18" spans="1:9" ht="30">
      <c r="A18" s="11" t="s">
        <v>32</v>
      </c>
      <c r="B18" s="12">
        <v>20</v>
      </c>
      <c r="C18" s="22"/>
      <c r="D18" s="28">
        <v>0.21</v>
      </c>
      <c r="E18" s="13">
        <f t="shared" si="3"/>
        <v>0</v>
      </c>
      <c r="F18" s="13">
        <f t="shared" si="0"/>
        <v>0</v>
      </c>
      <c r="G18" s="13">
        <f t="shared" si="1"/>
        <v>0</v>
      </c>
      <c r="H18" s="14">
        <f t="shared" si="2"/>
        <v>0</v>
      </c>
      <c r="I18" s="15" t="s">
        <v>33</v>
      </c>
    </row>
    <row r="19" spans="1:9" ht="45">
      <c r="A19" s="11" t="s">
        <v>34</v>
      </c>
      <c r="B19" s="12">
        <v>80</v>
      </c>
      <c r="C19" s="22"/>
      <c r="D19" s="28">
        <v>0.21</v>
      </c>
      <c r="E19" s="13">
        <f t="shared" si="3"/>
        <v>0</v>
      </c>
      <c r="F19" s="13">
        <f t="shared" si="0"/>
        <v>0</v>
      </c>
      <c r="G19" s="13">
        <f t="shared" si="1"/>
        <v>0</v>
      </c>
      <c r="H19" s="14">
        <f t="shared" si="2"/>
        <v>0</v>
      </c>
      <c r="I19" s="15" t="s">
        <v>35</v>
      </c>
    </row>
    <row r="20" spans="1:9" ht="45">
      <c r="A20" s="11" t="s">
        <v>36</v>
      </c>
      <c r="B20" s="12">
        <v>50</v>
      </c>
      <c r="C20" s="22"/>
      <c r="D20" s="28">
        <v>0.21</v>
      </c>
      <c r="E20" s="13">
        <f t="shared" si="3"/>
        <v>0</v>
      </c>
      <c r="F20" s="13">
        <f t="shared" si="0"/>
        <v>0</v>
      </c>
      <c r="G20" s="13">
        <f t="shared" si="1"/>
        <v>0</v>
      </c>
      <c r="H20" s="14">
        <f t="shared" si="2"/>
        <v>0</v>
      </c>
      <c r="I20" s="15" t="s">
        <v>37</v>
      </c>
    </row>
    <row r="21" spans="1:9" ht="30">
      <c r="A21" s="11" t="s">
        <v>38</v>
      </c>
      <c r="B21" s="12">
        <v>40</v>
      </c>
      <c r="C21" s="22"/>
      <c r="D21" s="28">
        <v>0.21</v>
      </c>
      <c r="E21" s="13">
        <f t="shared" si="3"/>
        <v>0</v>
      </c>
      <c r="F21" s="13">
        <f t="shared" si="0"/>
        <v>0</v>
      </c>
      <c r="G21" s="13">
        <f t="shared" si="1"/>
        <v>0</v>
      </c>
      <c r="H21" s="14">
        <f t="shared" si="2"/>
        <v>0</v>
      </c>
      <c r="I21" s="15" t="s">
        <v>39</v>
      </c>
    </row>
    <row r="22" spans="1:9" ht="30">
      <c r="A22" s="11" t="s">
        <v>40</v>
      </c>
      <c r="B22" s="12">
        <v>20</v>
      </c>
      <c r="C22" s="22"/>
      <c r="D22" s="28">
        <v>0.21</v>
      </c>
      <c r="E22" s="13">
        <f t="shared" si="3"/>
        <v>0</v>
      </c>
      <c r="F22" s="13">
        <f t="shared" si="0"/>
        <v>0</v>
      </c>
      <c r="G22" s="13">
        <f t="shared" si="1"/>
        <v>0</v>
      </c>
      <c r="H22" s="14">
        <f t="shared" si="2"/>
        <v>0</v>
      </c>
      <c r="I22" s="15" t="s">
        <v>41</v>
      </c>
    </row>
    <row r="23" spans="1:9" ht="15">
      <c r="A23" s="11" t="s">
        <v>42</v>
      </c>
      <c r="B23" s="16">
        <v>5</v>
      </c>
      <c r="C23" s="23"/>
      <c r="D23" s="28">
        <v>0.21</v>
      </c>
      <c r="E23" s="13">
        <f t="shared" si="3"/>
        <v>0</v>
      </c>
      <c r="F23" s="13">
        <f t="shared" si="0"/>
        <v>0</v>
      </c>
      <c r="G23" s="13">
        <f t="shared" si="1"/>
        <v>0</v>
      </c>
      <c r="H23" s="14">
        <f t="shared" si="2"/>
        <v>0</v>
      </c>
      <c r="I23" s="18" t="s">
        <v>43</v>
      </c>
    </row>
    <row r="24" spans="1:9" ht="15">
      <c r="A24" s="19" t="s">
        <v>44</v>
      </c>
      <c r="B24" s="16">
        <v>30</v>
      </c>
      <c r="C24" s="24"/>
      <c r="D24" s="28">
        <v>0.21</v>
      </c>
      <c r="E24" s="13">
        <f t="shared" si="3"/>
        <v>0</v>
      </c>
      <c r="F24" s="13">
        <f t="shared" si="0"/>
        <v>0</v>
      </c>
      <c r="G24" s="13">
        <f t="shared" si="1"/>
        <v>0</v>
      </c>
      <c r="H24" s="14">
        <f t="shared" si="2"/>
        <v>0</v>
      </c>
      <c r="I24" s="18" t="s">
        <v>45</v>
      </c>
    </row>
    <row r="25" spans="1:9" ht="15">
      <c r="A25" s="19" t="s">
        <v>46</v>
      </c>
      <c r="B25" s="16">
        <v>50</v>
      </c>
      <c r="C25" s="24"/>
      <c r="D25" s="28">
        <v>0.21</v>
      </c>
      <c r="E25" s="13">
        <f t="shared" si="3"/>
        <v>0</v>
      </c>
      <c r="F25" s="13">
        <f t="shared" si="0"/>
        <v>0</v>
      </c>
      <c r="G25" s="13">
        <f t="shared" si="1"/>
        <v>0</v>
      </c>
      <c r="H25" s="14">
        <f t="shared" si="2"/>
        <v>0</v>
      </c>
      <c r="I25" s="18" t="s">
        <v>47</v>
      </c>
    </row>
    <row r="26" spans="1:9" ht="15">
      <c r="A26" s="19" t="s">
        <v>48</v>
      </c>
      <c r="B26" s="16">
        <v>50</v>
      </c>
      <c r="C26" s="24"/>
      <c r="D26" s="28">
        <v>0.21</v>
      </c>
      <c r="E26" s="13">
        <f t="shared" si="3"/>
        <v>0</v>
      </c>
      <c r="F26" s="13">
        <f t="shared" si="0"/>
        <v>0</v>
      </c>
      <c r="G26" s="13">
        <f t="shared" si="1"/>
        <v>0</v>
      </c>
      <c r="H26" s="14">
        <f t="shared" si="2"/>
        <v>0</v>
      </c>
      <c r="I26" s="18" t="s">
        <v>49</v>
      </c>
    </row>
    <row r="27" spans="1:9" ht="15">
      <c r="A27" s="25" t="s">
        <v>50</v>
      </c>
      <c r="B27" s="26"/>
      <c r="C27" s="26"/>
      <c r="D27" s="26"/>
      <c r="E27" s="26"/>
      <c r="F27" s="17">
        <f>SUM(F6:F26)</f>
        <v>0</v>
      </c>
      <c r="G27" s="17">
        <f>SUM(G6:G26)</f>
        <v>0</v>
      </c>
      <c r="H27" s="17">
        <f>SUM(H6:H26)</f>
        <v>0</v>
      </c>
      <c r="I27" s="27"/>
    </row>
  </sheetData>
  <mergeCells count="3">
    <mergeCell ref="A1:D1"/>
    <mergeCell ref="E1:G1"/>
    <mergeCell ref="A2:H2"/>
  </mergeCells>
  <printOptions/>
  <pageMargins left="0.7" right="0.7" top="0.7875" bottom="0.78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Pohůnková Monika</dc:creator>
  <cp:keywords/>
  <dc:description/>
  <cp:lastModifiedBy>Pazdera Michal</cp:lastModifiedBy>
  <cp:lastPrinted>2021-04-21T08:47:25Z</cp:lastPrinted>
  <dcterms:created xsi:type="dcterms:W3CDTF">2020-04-28T12:24:24Z</dcterms:created>
  <dcterms:modified xsi:type="dcterms:W3CDTF">2023-09-20T07:52:39Z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