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25200" windowHeight="11985" activeTab="0"/>
  </bookViews>
  <sheets>
    <sheet name="Výkaz výměr" sheetId="3" r:id="rId1"/>
  </sheets>
  <definedNames/>
  <calcPr calcId="152511"/>
</workbook>
</file>

<file path=xl/sharedStrings.xml><?xml version="1.0" encoding="utf-8"?>
<sst xmlns="http://schemas.openxmlformats.org/spreadsheetml/2006/main" count="101" uniqueCount="75">
  <si>
    <t>Pozice</t>
  </si>
  <si>
    <t>Počet</t>
  </si>
  <si>
    <t>ks</t>
  </si>
  <si>
    <t>kg</t>
  </si>
  <si>
    <t>Měrná</t>
  </si>
  <si>
    <t>jednotka</t>
  </si>
  <si>
    <t>Popis elementů</t>
  </si>
  <si>
    <t>m2</t>
  </si>
  <si>
    <t>bm</t>
  </si>
  <si>
    <t>2 02</t>
  </si>
  <si>
    <t>2 03</t>
  </si>
  <si>
    <t>2 04</t>
  </si>
  <si>
    <t>2 05</t>
  </si>
  <si>
    <t>1 02</t>
  </si>
  <si>
    <t>1 03</t>
  </si>
  <si>
    <t>REKAPITULACE NÁKLADŮ - VZDUCHOTECHNIKA</t>
  </si>
  <si>
    <t>Dodávka</t>
  </si>
  <si>
    <t>Montáž</t>
  </si>
  <si>
    <t>Doprava</t>
  </si>
  <si>
    <t>Přesun hmot po staveništi</t>
  </si>
  <si>
    <t>Zprovoznění, zaregulování, protokol o zaregulování</t>
  </si>
  <si>
    <t xml:space="preserve">     Dodávková cena</t>
  </si>
  <si>
    <t xml:space="preserve">     Montážní cena</t>
  </si>
  <si>
    <t>jednot.</t>
  </si>
  <si>
    <t>celková</t>
  </si>
  <si>
    <t>CENA celkem bez DPH</t>
  </si>
  <si>
    <t xml:space="preserve">Pomocný spojovací a těsnící materiál pro čtyřhranné a kruhové potrubí </t>
  </si>
  <si>
    <t>Ocel pro pomocné konstrukce, konzole apod.</t>
  </si>
  <si>
    <t>Samolepící hliníková páska šíře 75 mm</t>
  </si>
  <si>
    <t>1 30</t>
  </si>
  <si>
    <t>3 02</t>
  </si>
  <si>
    <t>2 06</t>
  </si>
  <si>
    <t>2 07</t>
  </si>
  <si>
    <t>2 08</t>
  </si>
  <si>
    <t>2 30</t>
  </si>
  <si>
    <t>3 01</t>
  </si>
  <si>
    <t>3 30</t>
  </si>
  <si>
    <t>4 01</t>
  </si>
  <si>
    <t>4 02</t>
  </si>
  <si>
    <t>4 03</t>
  </si>
  <si>
    <t>4 04</t>
  </si>
  <si>
    <t>Kruhové potrubí SPIRO, pozinkované provedení, spojováno na vsuvky, orientační výměra - přesná výměra viz výkresová část</t>
  </si>
  <si>
    <t>3 31</t>
  </si>
  <si>
    <t>2 01</t>
  </si>
  <si>
    <t>1 01</t>
  </si>
  <si>
    <t>VZT celkem bez DPH</t>
  </si>
  <si>
    <t>VÝKAZ VÝMĚR</t>
  </si>
  <si>
    <t>Vypracoval: J.Svoboda, 02/2023</t>
  </si>
  <si>
    <t>Akce: KOLÍN, POLEPSKÁ č.p. 550 - UBYTOVNA, SANACE ZDIVA A VYBUDOVÁNÍ SOCIÁLNÍCH ZAŘÍZENÍ</t>
  </si>
  <si>
    <t>Profese: VZDUCHOTECHNIKA</t>
  </si>
  <si>
    <t xml:space="preserve">Počet stránek: 2 A4 </t>
  </si>
  <si>
    <t>Zařízení č. 1 - VĚTRÁNÍ POKOJŮ ŽEN A MUŽŮ, PŘÍVOD A ODVOD VZDUCHU</t>
  </si>
  <si>
    <t>1.03 ÷ 1.29 volné pozice</t>
  </si>
  <si>
    <t>do DN 180 - rovná trouba (prostup)</t>
  </si>
  <si>
    <t>Zařízení č. 2 - ODVĚTRÁNÍ SOCIÁLNÍCH ZAŘÍZENÍ MUŽŮ A ŽEN, ODVOD VZDUCHU</t>
  </si>
  <si>
    <t>Nástěnný radiální ventilátor EBB 175 T DESIGN, jedny otáčky, vč. vestavěného časového doběhu,  Qv=80 m3/h, pex.=90 Pa, P=26 W, 230 V,      I=0,12 A, místnost č. 0.06</t>
  </si>
  <si>
    <t>Plastová přetlaková klapka PER 160 W</t>
  </si>
  <si>
    <t>Přívodní set s tlumičem hluku BDOP 125 KIT, vč. GAP125 + BDOP125 + SGD125 + UK-PP 125/1000</t>
  </si>
  <si>
    <t>2.08 ÷ 2.29 volné pozice</t>
  </si>
  <si>
    <t xml:space="preserve">do DN 100 - rovná trouba </t>
  </si>
  <si>
    <t>do DN 100 - tvarovka</t>
  </si>
  <si>
    <t>Zařízení č. 3 - ODVĚTRÁNÍ ÚKLIDU m.č. 0.03</t>
  </si>
  <si>
    <t>Nástěnný radiální ventilátor EBB 175 T DESIGN, jedny otáčky, vč. vestavěného časového doběhu,  Qv=70 m3/h, pex.=110 Pa, P=26 W, 230 V,      I=0,12 A, místnost č. 0.03</t>
  </si>
  <si>
    <t>3 03</t>
  </si>
  <si>
    <t>Pozinkovaná mřížka na konec potrubí DN 100, volná průtočná plocha</t>
  </si>
  <si>
    <t>3 04</t>
  </si>
  <si>
    <t>3.05 ÷ 3.29 volné pozice</t>
  </si>
  <si>
    <t xml:space="preserve">Požární izolace potrubí SPIRO, požární odolnost dle profese PBŘ, provedení požární izolace bude doloženo platným atestem </t>
  </si>
  <si>
    <t>Zařízení č. 4 - POMOCNÝ MATERIÁL</t>
  </si>
  <si>
    <t>Závěsový a kotvící systém pro kruhové potrubí SPIRO</t>
  </si>
  <si>
    <t xml:space="preserve">Malá lokální větrací jednotka s regenerací tepla RESPIRO 150 PRO, vč. dálkového bezdrátového ovladače, Qv=60 m3/h, P=7 W, 230 V, hladina akustického tlaku v 1 m Lp=39 dB(A),         hmotnost 5 kg, manuálně lze nastavit 3 stupně otáček 60/45/30 m3/h, v automatickém režimu pracuje jednotka dle čidel vlhkosti a dle intemzity osvětlení, </t>
  </si>
  <si>
    <t>Nástěnný radiální ventilátor EBB 175 T DESIGN, jedny otáčky, vč. vestavěného časového doběhu,  Qv=80 m3/h, pex.=90 Pa, P=26 W, 230 V,      I=0,12 A, místnost č. 0.12</t>
  </si>
  <si>
    <t>Nástěnný radiální ventilátor EBB 175 T DESIGN, jedny otáčky, vč. vestavěného časového doběhu,  Qv=90 m3/h, pex.=80 Pa, P=26 W, 230 V,      I=0,12 A, místnost č. 0.14</t>
  </si>
  <si>
    <t>Nástěnný radiální ventilátor EBB 175 T DESIGN, jedny otáčky, vč. vestavěného časového doběhu,  Qv=80 m3/h, pex.=90 Pa, P=26 W, 230 V,      I=0,12 A, místnost č. 0.07</t>
  </si>
  <si>
    <t>Stěnová mřížka s vodorovnými listy, hliníkové provedení, rozteč lamel 20, rozměr 300x100, vč. upevňovacího rámečku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</si>
</sst>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10">
    <font>
      <sz val="10"/>
      <name val="Arial CE"/>
      <family val="2"/>
    </font>
    <font>
      <sz val="10"/>
      <name val="Arial"/>
      <family val="2"/>
    </font>
    <font>
      <b/>
      <sz val="12"/>
      <name val="Arial CE"/>
      <family val="2"/>
    </font>
    <font>
      <sz val="14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u val="single"/>
      <sz val="11"/>
      <name val="Arial CE"/>
      <family val="2"/>
    </font>
    <font>
      <b/>
      <sz val="22"/>
      <name val="Arial CE"/>
      <family val="2"/>
    </font>
    <font>
      <b/>
      <u val="single"/>
      <sz val="14"/>
      <name val="Arial CE"/>
      <family val="2"/>
    </font>
    <font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164" fontId="0" fillId="0" borderId="0" xfId="20" applyNumberFormat="1" applyFont="1"/>
    <xf numFmtId="0" fontId="6" fillId="0" borderId="0" xfId="0" applyFont="1"/>
    <xf numFmtId="0" fontId="7" fillId="0" borderId="0" xfId="0" applyFont="1"/>
    <xf numFmtId="164" fontId="0" fillId="0" borderId="0" xfId="0" applyNumberForma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/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164" fontId="0" fillId="0" borderId="0" xfId="20" applyNumberFormat="1" applyFont="1"/>
    <xf numFmtId="164" fontId="0" fillId="0" borderId="0" xfId="20" applyNumberFormat="1"/>
    <xf numFmtId="0" fontId="8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0" fillId="0" borderId="0" xfId="0" applyFont="1" applyBorder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0" fillId="0" borderId="4" xfId="0" applyFont="1" applyBorder="1"/>
    <xf numFmtId="0" fontId="4" fillId="2" borderId="2" xfId="0" applyFont="1" applyFill="1" applyBorder="1"/>
    <xf numFmtId="0" fontId="0" fillId="2" borderId="2" xfId="0" applyFont="1" applyFill="1" applyBorder="1"/>
    <xf numFmtId="0" fontId="4" fillId="2" borderId="6" xfId="0" applyFont="1" applyFill="1" applyBorder="1"/>
    <xf numFmtId="0" fontId="0" fillId="0" borderId="0" xfId="0" applyFill="1" applyBorder="1"/>
    <xf numFmtId="0" fontId="4" fillId="3" borderId="0" xfId="0" applyFont="1" applyFill="1"/>
    <xf numFmtId="0" fontId="4" fillId="3" borderId="0" xfId="0" applyFont="1" applyFill="1" applyAlignment="1">
      <alignment horizontal="center"/>
    </xf>
    <xf numFmtId="164" fontId="4" fillId="3" borderId="0" xfId="0" applyNumberFormat="1" applyFont="1" applyFill="1"/>
    <xf numFmtId="0" fontId="0" fillId="0" borderId="0" xfId="0" applyAlignment="1">
      <alignment wrapText="1"/>
    </xf>
    <xf numFmtId="164" fontId="0" fillId="0" borderId="0" xfId="20" applyNumberFormat="1" applyFont="1" applyAlignment="1">
      <alignment horizontal="center"/>
    </xf>
    <xf numFmtId="164" fontId="4" fillId="0" borderId="0" xfId="0" applyNumberFormat="1" applyFont="1" applyFill="1"/>
    <xf numFmtId="164" fontId="0" fillId="0" borderId="0" xfId="20" applyNumberFormat="1" applyFont="1"/>
    <xf numFmtId="164" fontId="4" fillId="0" borderId="0" xfId="20" applyNumberFormat="1" applyFont="1" applyBorder="1"/>
    <xf numFmtId="164" fontId="4" fillId="0" borderId="4" xfId="20" applyNumberFormat="1" applyFont="1" applyBorder="1"/>
    <xf numFmtId="17" fontId="0" fillId="0" borderId="0" xfId="0" applyNumberFormat="1" applyAlignment="1">
      <alignment horizontal="center"/>
    </xf>
    <xf numFmtId="0" fontId="2" fillId="4" borderId="7" xfId="0" applyFont="1" applyFill="1" applyBorder="1"/>
    <xf numFmtId="0" fontId="0" fillId="4" borderId="8" xfId="0" applyFill="1" applyBorder="1" applyAlignment="1">
      <alignment horizontal="center"/>
    </xf>
    <xf numFmtId="0" fontId="0" fillId="4" borderId="8" xfId="0" applyFill="1" applyBorder="1"/>
    <xf numFmtId="164" fontId="4" fillId="4" borderId="9" xfId="0" applyNumberFormat="1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99"/>
  <sheetViews>
    <sheetView tabSelected="1" workbookViewId="0" topLeftCell="A1"/>
  </sheetViews>
  <sheetFormatPr defaultColWidth="9.00390625" defaultRowHeight="12.75"/>
  <cols>
    <col min="1" max="1" width="7.125" style="0" customWidth="1"/>
    <col min="2" max="2" width="44.125" style="0" customWidth="1"/>
    <col min="3" max="3" width="6.625" style="0" customWidth="1"/>
    <col min="4" max="4" width="8.625" style="0" customWidth="1"/>
    <col min="5" max="5" width="15.00390625" style="0" customWidth="1"/>
    <col min="6" max="6" width="14.75390625" style="0" customWidth="1"/>
    <col min="7" max="7" width="10.75390625" style="0" customWidth="1"/>
    <col min="8" max="8" width="12.875" style="0" customWidth="1"/>
  </cols>
  <sheetData>
    <row r="3" spans="1:3" ht="27.75">
      <c r="A3" s="1"/>
      <c r="B3" s="6" t="s">
        <v>46</v>
      </c>
      <c r="C3" s="1"/>
    </row>
    <row r="4" spans="1:4" ht="12.75">
      <c r="A4" s="1"/>
      <c r="C4" s="1"/>
      <c r="D4" s="1"/>
    </row>
    <row r="5" spans="1:8" ht="18">
      <c r="A5" s="10" t="s">
        <v>48</v>
      </c>
      <c r="B5" s="10"/>
      <c r="C5" s="8"/>
      <c r="D5" s="8"/>
      <c r="E5" s="2"/>
      <c r="F5" s="2"/>
      <c r="G5" s="3"/>
      <c r="H5" s="3"/>
    </row>
    <row r="6" spans="1:8" ht="18">
      <c r="A6" s="10" t="s">
        <v>49</v>
      </c>
      <c r="B6" s="10"/>
      <c r="C6" s="8"/>
      <c r="D6" s="8"/>
      <c r="E6" s="2"/>
      <c r="F6" s="2"/>
      <c r="G6" s="3"/>
      <c r="H6" s="3"/>
    </row>
    <row r="7" spans="1:8" ht="18">
      <c r="A7" s="10" t="s">
        <v>50</v>
      </c>
      <c r="B7" s="10"/>
      <c r="C7" s="8"/>
      <c r="D7" s="8"/>
      <c r="E7" s="2"/>
      <c r="F7" s="2"/>
      <c r="G7" s="3"/>
      <c r="H7" s="3"/>
    </row>
    <row r="8" ht="13.5" thickBot="1">
      <c r="C8" s="1"/>
    </row>
    <row r="9" spans="1:8" s="29" customFormat="1" ht="15">
      <c r="A9" s="11" t="s">
        <v>0</v>
      </c>
      <c r="B9" s="12" t="s">
        <v>6</v>
      </c>
      <c r="C9" s="12" t="s">
        <v>1</v>
      </c>
      <c r="D9" s="12" t="s">
        <v>4</v>
      </c>
      <c r="E9" s="26" t="s">
        <v>21</v>
      </c>
      <c r="F9" s="27"/>
      <c r="G9" s="26" t="s">
        <v>22</v>
      </c>
      <c r="H9" s="28"/>
    </row>
    <row r="10" spans="1:8" s="29" customFormat="1" ht="15.75" thickBot="1">
      <c r="A10" s="13"/>
      <c r="B10" s="14"/>
      <c r="C10" s="15"/>
      <c r="D10" s="15" t="s">
        <v>5</v>
      </c>
      <c r="E10" s="15" t="s">
        <v>23</v>
      </c>
      <c r="F10" s="15" t="s">
        <v>24</v>
      </c>
      <c r="G10" s="15" t="s">
        <v>23</v>
      </c>
      <c r="H10" s="16" t="s">
        <v>24</v>
      </c>
    </row>
    <row r="11" ht="12.75">
      <c r="C11" s="1"/>
    </row>
    <row r="12" spans="1:4" ht="15">
      <c r="A12" s="1"/>
      <c r="B12" s="5" t="s">
        <v>51</v>
      </c>
      <c r="C12" s="9"/>
      <c r="D12" s="9"/>
    </row>
    <row r="13" spans="1:4" ht="12.75">
      <c r="A13" s="1"/>
      <c r="C13" s="1"/>
      <c r="D13" s="1"/>
    </row>
    <row r="14" spans="1:8" ht="102">
      <c r="A14" s="1" t="s">
        <v>44</v>
      </c>
      <c r="B14" s="33" t="s">
        <v>70</v>
      </c>
      <c r="C14" s="1">
        <v>1</v>
      </c>
      <c r="D14" s="1" t="s">
        <v>2</v>
      </c>
      <c r="E14" s="17">
        <v>0</v>
      </c>
      <c r="F14" s="18">
        <f>C14*E14</f>
        <v>0</v>
      </c>
      <c r="G14" s="18">
        <v>0</v>
      </c>
      <c r="H14" s="18">
        <f>C14*G14</f>
        <v>0</v>
      </c>
    </row>
    <row r="15" spans="1:5" ht="12.75">
      <c r="A15" s="1"/>
      <c r="C15" s="1"/>
      <c r="D15" s="1"/>
      <c r="E15" s="1"/>
    </row>
    <row r="16" spans="1:8" ht="102">
      <c r="A16" s="1" t="s">
        <v>13</v>
      </c>
      <c r="B16" s="33" t="s">
        <v>70</v>
      </c>
      <c r="C16" s="1">
        <v>1</v>
      </c>
      <c r="D16" s="1" t="s">
        <v>2</v>
      </c>
      <c r="E16" s="17">
        <v>0</v>
      </c>
      <c r="F16" s="18">
        <f>C16*E16</f>
        <v>0</v>
      </c>
      <c r="G16" s="18">
        <v>0</v>
      </c>
      <c r="H16" s="18">
        <f>C16*G16</f>
        <v>0</v>
      </c>
    </row>
    <row r="17" spans="1:5" ht="12.75">
      <c r="A17" s="1"/>
      <c r="C17" s="1"/>
      <c r="D17" s="1"/>
      <c r="E17" s="1"/>
    </row>
    <row r="18" spans="1:5" ht="12.75">
      <c r="A18" s="1" t="s">
        <v>14</v>
      </c>
      <c r="B18" t="s">
        <v>52</v>
      </c>
      <c r="C18" s="1"/>
      <c r="D18" s="1"/>
      <c r="E18" s="1"/>
    </row>
    <row r="19" spans="1:5" ht="12.75">
      <c r="A19" s="1"/>
      <c r="C19" s="1"/>
      <c r="D19" s="1"/>
      <c r="E19" s="1"/>
    </row>
    <row r="20" spans="1:8" ht="38.25">
      <c r="A20" s="1" t="s">
        <v>29</v>
      </c>
      <c r="B20" s="33" t="s">
        <v>41</v>
      </c>
      <c r="C20" s="1"/>
      <c r="D20" s="1"/>
      <c r="E20" s="36"/>
      <c r="F20" s="18"/>
      <c r="G20" s="18"/>
      <c r="H20" s="18"/>
    </row>
    <row r="21" spans="1:8" ht="12.75">
      <c r="A21" s="1"/>
      <c r="B21" s="33" t="s">
        <v>53</v>
      </c>
      <c r="C21" s="1">
        <v>2</v>
      </c>
      <c r="D21" s="1" t="s">
        <v>8</v>
      </c>
      <c r="E21" s="36">
        <v>0</v>
      </c>
      <c r="F21" s="18">
        <f>C21*E21</f>
        <v>0</v>
      </c>
      <c r="G21" s="18">
        <v>0</v>
      </c>
      <c r="H21" s="18">
        <f>C21*G21</f>
        <v>0</v>
      </c>
    </row>
    <row r="22" spans="1:5" ht="12.75">
      <c r="A22" s="1"/>
      <c r="C22" s="1"/>
      <c r="D22" s="1"/>
      <c r="E22" s="1"/>
    </row>
    <row r="23" spans="1:5" ht="12.75">
      <c r="A23" s="1"/>
      <c r="C23" s="1"/>
      <c r="D23" s="1"/>
      <c r="E23" s="1"/>
    </row>
    <row r="24" spans="1:5" ht="12.75">
      <c r="A24" s="1"/>
      <c r="C24" s="1"/>
      <c r="D24" s="1"/>
      <c r="E24" s="1"/>
    </row>
    <row r="25" spans="1:4" ht="15">
      <c r="A25" s="1"/>
      <c r="B25" s="5" t="s">
        <v>54</v>
      </c>
      <c r="C25" s="9"/>
      <c r="D25" s="9"/>
    </row>
    <row r="26" spans="1:5" ht="12.75">
      <c r="A26" s="1"/>
      <c r="C26" s="1"/>
      <c r="D26" s="1"/>
      <c r="E26" s="1"/>
    </row>
    <row r="27" spans="1:8" ht="51">
      <c r="A27" s="1" t="s">
        <v>43</v>
      </c>
      <c r="B27" s="33" t="s">
        <v>71</v>
      </c>
      <c r="C27" s="1">
        <v>1</v>
      </c>
      <c r="D27" s="1" t="s">
        <v>2</v>
      </c>
      <c r="E27" s="36">
        <v>0</v>
      </c>
      <c r="F27" s="18">
        <f>C27*E27</f>
        <v>0</v>
      </c>
      <c r="G27" s="18">
        <v>0</v>
      </c>
      <c r="H27" s="18">
        <f>C27*G27</f>
        <v>0</v>
      </c>
    </row>
    <row r="28" spans="1:5" ht="12.75">
      <c r="A28" s="1"/>
      <c r="C28" s="1"/>
      <c r="D28" s="1"/>
      <c r="E28" s="1"/>
    </row>
    <row r="29" spans="1:8" ht="51">
      <c r="A29" s="1" t="s">
        <v>9</v>
      </c>
      <c r="B29" s="33" t="s">
        <v>72</v>
      </c>
      <c r="C29" s="1">
        <v>1</v>
      </c>
      <c r="D29" s="1" t="s">
        <v>2</v>
      </c>
      <c r="E29" s="36">
        <v>0</v>
      </c>
      <c r="F29" s="18">
        <f>C29*E29</f>
        <v>0</v>
      </c>
      <c r="G29" s="18">
        <v>0</v>
      </c>
      <c r="H29" s="18">
        <f>C29*G29</f>
        <v>0</v>
      </c>
    </row>
    <row r="30" spans="1:5" ht="12.75">
      <c r="A30" s="1"/>
      <c r="C30" s="1"/>
      <c r="D30" s="1"/>
      <c r="E30" s="1"/>
    </row>
    <row r="31" spans="1:8" ht="51">
      <c r="A31" s="1" t="s">
        <v>10</v>
      </c>
      <c r="B31" s="33" t="s">
        <v>55</v>
      </c>
      <c r="C31" s="1">
        <v>1</v>
      </c>
      <c r="D31" s="1" t="s">
        <v>2</v>
      </c>
      <c r="E31" s="36">
        <v>0</v>
      </c>
      <c r="F31" s="18">
        <f>C31*E31</f>
        <v>0</v>
      </c>
      <c r="G31" s="18">
        <v>0</v>
      </c>
      <c r="H31" s="18">
        <f>C31*G31</f>
        <v>0</v>
      </c>
    </row>
    <row r="32" spans="1:5" ht="12.75">
      <c r="A32" s="1"/>
      <c r="C32" s="1"/>
      <c r="D32" s="1"/>
      <c r="E32" s="1"/>
    </row>
    <row r="33" spans="1:8" ht="51">
      <c r="A33" s="1" t="s">
        <v>11</v>
      </c>
      <c r="B33" s="33" t="s">
        <v>73</v>
      </c>
      <c r="C33" s="1">
        <v>1</v>
      </c>
      <c r="D33" s="1" t="s">
        <v>2</v>
      </c>
      <c r="E33" s="36">
        <v>0</v>
      </c>
      <c r="F33" s="18">
        <f>C33*E33</f>
        <v>0</v>
      </c>
      <c r="G33" s="18">
        <v>0</v>
      </c>
      <c r="H33" s="18">
        <f>C33*G33</f>
        <v>0</v>
      </c>
    </row>
    <row r="34" spans="1:5" ht="12.75">
      <c r="A34" s="1"/>
      <c r="C34" s="1"/>
      <c r="D34" s="1"/>
      <c r="E34" s="1"/>
    </row>
    <row r="35" spans="1:8" ht="12.75">
      <c r="A35" s="1" t="s">
        <v>12</v>
      </c>
      <c r="B35" s="33" t="s">
        <v>56</v>
      </c>
      <c r="C35" s="1">
        <v>1</v>
      </c>
      <c r="D35" s="1" t="s">
        <v>2</v>
      </c>
      <c r="E35" s="36">
        <v>0</v>
      </c>
      <c r="F35" s="18">
        <f>C35*E35</f>
        <v>0</v>
      </c>
      <c r="G35" s="18">
        <v>0</v>
      </c>
      <c r="H35" s="18">
        <f>C35*G35</f>
        <v>0</v>
      </c>
    </row>
    <row r="36" spans="1:5" ht="12.75">
      <c r="A36" s="1"/>
      <c r="C36" s="1"/>
      <c r="D36" s="1"/>
      <c r="E36" s="1"/>
    </row>
    <row r="37" spans="1:8" ht="38.25">
      <c r="A37" s="39" t="s">
        <v>31</v>
      </c>
      <c r="B37" s="33" t="s">
        <v>74</v>
      </c>
      <c r="C37" s="1">
        <v>8</v>
      </c>
      <c r="D37" s="1" t="s">
        <v>2</v>
      </c>
      <c r="E37" s="17">
        <v>0</v>
      </c>
      <c r="F37" s="18">
        <f>C37*E37</f>
        <v>0</v>
      </c>
      <c r="G37" s="18">
        <v>0</v>
      </c>
      <c r="H37" s="18">
        <f>C37*G37</f>
        <v>0</v>
      </c>
    </row>
    <row r="38" spans="1:5" ht="12.75">
      <c r="A38" s="1"/>
      <c r="C38" s="1"/>
      <c r="D38" s="1"/>
      <c r="E38" s="1"/>
    </row>
    <row r="39" spans="1:8" ht="38.25">
      <c r="A39" s="1" t="s">
        <v>32</v>
      </c>
      <c r="B39" s="33" t="s">
        <v>57</v>
      </c>
      <c r="C39" s="1">
        <v>2</v>
      </c>
      <c r="D39" s="1" t="s">
        <v>2</v>
      </c>
      <c r="E39" s="36">
        <v>0</v>
      </c>
      <c r="F39" s="18">
        <f>C39*E39</f>
        <v>0</v>
      </c>
      <c r="G39" s="18">
        <v>0</v>
      </c>
      <c r="H39" s="18">
        <f>C39*G39</f>
        <v>0</v>
      </c>
    </row>
    <row r="40" spans="1:5" ht="12.75">
      <c r="A40" s="1"/>
      <c r="C40" s="1"/>
      <c r="D40" s="1"/>
      <c r="E40" s="1"/>
    </row>
    <row r="41" spans="1:5" ht="12.75">
      <c r="A41" s="1" t="s">
        <v>33</v>
      </c>
      <c r="B41" t="s">
        <v>58</v>
      </c>
      <c r="C41" s="1"/>
      <c r="D41" s="1"/>
      <c r="E41" s="1"/>
    </row>
    <row r="42" spans="1:5" ht="12.75">
      <c r="A42" s="1"/>
      <c r="C42" s="1"/>
      <c r="D42" s="1"/>
      <c r="E42" s="1"/>
    </row>
    <row r="43" spans="1:8" ht="38.25">
      <c r="A43" s="1" t="s">
        <v>34</v>
      </c>
      <c r="B43" s="33" t="s">
        <v>41</v>
      </c>
      <c r="C43" s="1"/>
      <c r="D43" s="1"/>
      <c r="E43" s="36"/>
      <c r="F43" s="18"/>
      <c r="G43" s="18"/>
      <c r="H43" s="18"/>
    </row>
    <row r="44" spans="1:8" ht="12.75">
      <c r="A44" s="1"/>
      <c r="B44" s="33" t="s">
        <v>59</v>
      </c>
      <c r="C44" s="1">
        <v>5</v>
      </c>
      <c r="D44" s="1" t="s">
        <v>8</v>
      </c>
      <c r="E44" s="36">
        <v>0</v>
      </c>
      <c r="F44" s="18">
        <f>C44*E44</f>
        <v>0</v>
      </c>
      <c r="G44" s="18">
        <v>0</v>
      </c>
      <c r="H44" s="18">
        <f>C44*G44</f>
        <v>0</v>
      </c>
    </row>
    <row r="45" spans="1:8" ht="12.75">
      <c r="A45" s="1"/>
      <c r="B45" s="33" t="s">
        <v>60</v>
      </c>
      <c r="C45" s="1">
        <v>2</v>
      </c>
      <c r="D45" s="1" t="s">
        <v>2</v>
      </c>
      <c r="E45" s="36">
        <v>0</v>
      </c>
      <c r="F45" s="18">
        <f>C45*E45</f>
        <v>0</v>
      </c>
      <c r="G45" s="18">
        <v>0</v>
      </c>
      <c r="H45" s="18">
        <f>C45*G45</f>
        <v>0</v>
      </c>
    </row>
    <row r="46" spans="1:8" ht="12.75">
      <c r="A46" s="1"/>
      <c r="B46" s="33"/>
      <c r="C46" s="1"/>
      <c r="D46" s="1"/>
      <c r="E46" s="36"/>
      <c r="F46" s="18"/>
      <c r="G46" s="18"/>
      <c r="H46" s="18"/>
    </row>
    <row r="47" spans="1:8" ht="12.75">
      <c r="A47" s="1"/>
      <c r="B47" s="33"/>
      <c r="C47" s="1"/>
      <c r="D47" s="1"/>
      <c r="E47" s="36"/>
      <c r="F47" s="18"/>
      <c r="G47" s="18"/>
      <c r="H47" s="18"/>
    </row>
    <row r="48" spans="1:8" ht="12.75">
      <c r="A48" s="1"/>
      <c r="B48" s="33"/>
      <c r="C48" s="1"/>
      <c r="D48" s="1"/>
      <c r="E48" s="36"/>
      <c r="F48" s="18"/>
      <c r="G48" s="18"/>
      <c r="H48" s="18"/>
    </row>
    <row r="49" spans="1:4" ht="15">
      <c r="A49" s="1"/>
      <c r="B49" s="5" t="s">
        <v>61</v>
      </c>
      <c r="C49" s="9"/>
      <c r="D49" s="9"/>
    </row>
    <row r="50" spans="1:8" ht="12.75">
      <c r="A50" s="1"/>
      <c r="B50" s="33"/>
      <c r="C50" s="1"/>
      <c r="D50" s="1"/>
      <c r="E50" s="36"/>
      <c r="F50" s="18"/>
      <c r="G50" s="18"/>
      <c r="H50" s="18"/>
    </row>
    <row r="51" spans="1:8" ht="51">
      <c r="A51" s="1" t="s">
        <v>35</v>
      </c>
      <c r="B51" s="33" t="s">
        <v>62</v>
      </c>
      <c r="C51" s="1">
        <v>1</v>
      </c>
      <c r="D51" s="1" t="s">
        <v>2</v>
      </c>
      <c r="E51" s="36">
        <v>0</v>
      </c>
      <c r="F51" s="18">
        <f>C51*E51</f>
        <v>0</v>
      </c>
      <c r="G51" s="18">
        <v>0</v>
      </c>
      <c r="H51" s="18">
        <f>C51*G51</f>
        <v>0</v>
      </c>
    </row>
    <row r="52" spans="1:8" ht="12.75">
      <c r="A52" s="1"/>
      <c r="B52" s="33"/>
      <c r="C52" s="1"/>
      <c r="D52" s="1"/>
      <c r="E52" s="36"/>
      <c r="F52" s="18"/>
      <c r="G52" s="18"/>
      <c r="H52" s="18"/>
    </row>
    <row r="53" spans="1:8" ht="12.75">
      <c r="A53" s="1" t="s">
        <v>30</v>
      </c>
      <c r="B53" s="33" t="s">
        <v>56</v>
      </c>
      <c r="C53" s="1">
        <v>1</v>
      </c>
      <c r="D53" s="1" t="s">
        <v>2</v>
      </c>
      <c r="E53" s="36">
        <v>0</v>
      </c>
      <c r="F53" s="18">
        <f>C53*E53</f>
        <v>0</v>
      </c>
      <c r="G53" s="18">
        <v>0</v>
      </c>
      <c r="H53" s="18">
        <f>C53*G53</f>
        <v>0</v>
      </c>
    </row>
    <row r="54" spans="1:8" ht="12.75">
      <c r="A54" s="1"/>
      <c r="B54" s="33"/>
      <c r="C54" s="1"/>
      <c r="D54" s="1"/>
      <c r="E54" s="36"/>
      <c r="F54" s="18"/>
      <c r="G54" s="18"/>
      <c r="H54" s="18"/>
    </row>
    <row r="55" spans="1:8" ht="25.5">
      <c r="A55" s="1" t="s">
        <v>63</v>
      </c>
      <c r="B55" s="33" t="s">
        <v>64</v>
      </c>
      <c r="C55" s="1">
        <v>2</v>
      </c>
      <c r="D55" s="1" t="s">
        <v>2</v>
      </c>
      <c r="E55" s="36">
        <v>0</v>
      </c>
      <c r="F55" s="18">
        <f>C55*E55</f>
        <v>0</v>
      </c>
      <c r="G55" s="18">
        <v>0</v>
      </c>
      <c r="H55" s="18">
        <f>C55*G55</f>
        <v>0</v>
      </c>
    </row>
    <row r="56" spans="1:8" ht="12.75">
      <c r="A56" s="1"/>
      <c r="B56" s="33"/>
      <c r="C56" s="1"/>
      <c r="D56" s="1"/>
      <c r="E56" s="36"/>
      <c r="F56" s="18"/>
      <c r="G56" s="18"/>
      <c r="H56" s="18"/>
    </row>
    <row r="57" spans="1:5" ht="12.75">
      <c r="A57" s="1" t="s">
        <v>65</v>
      </c>
      <c r="B57" t="s">
        <v>66</v>
      </c>
      <c r="C57" s="1"/>
      <c r="D57" s="1"/>
      <c r="E57" s="1"/>
    </row>
    <row r="58" spans="1:8" ht="38.25">
      <c r="A58" s="1" t="s">
        <v>36</v>
      </c>
      <c r="B58" s="33" t="s">
        <v>41</v>
      </c>
      <c r="C58" s="1"/>
      <c r="D58" s="1"/>
      <c r="E58" s="36"/>
      <c r="F58" s="18"/>
      <c r="G58" s="18"/>
      <c r="H58" s="18"/>
    </row>
    <row r="59" spans="1:8" ht="12.75">
      <c r="A59" s="1"/>
      <c r="B59" s="33" t="s">
        <v>59</v>
      </c>
      <c r="C59" s="1">
        <v>11</v>
      </c>
      <c r="D59" s="1" t="s">
        <v>8</v>
      </c>
      <c r="E59" s="36">
        <v>0</v>
      </c>
      <c r="F59" s="18">
        <f>C59*E59</f>
        <v>0</v>
      </c>
      <c r="G59" s="18">
        <v>0</v>
      </c>
      <c r="H59" s="18">
        <f>C59*G59</f>
        <v>0</v>
      </c>
    </row>
    <row r="60" spans="1:8" ht="12.75">
      <c r="A60" s="1"/>
      <c r="B60" s="33" t="s">
        <v>60</v>
      </c>
      <c r="C60" s="1">
        <v>4</v>
      </c>
      <c r="D60" s="1" t="s">
        <v>2</v>
      </c>
      <c r="E60" s="36">
        <v>0</v>
      </c>
      <c r="F60" s="18">
        <f>C60*E60</f>
        <v>0</v>
      </c>
      <c r="G60" s="18">
        <v>0</v>
      </c>
      <c r="H60" s="18">
        <f>C60*G60</f>
        <v>0</v>
      </c>
    </row>
    <row r="61" spans="1:5" ht="12.75">
      <c r="A61" s="1"/>
      <c r="C61" s="1"/>
      <c r="D61" s="1"/>
      <c r="E61" s="1"/>
    </row>
    <row r="62" spans="1:8" ht="44.25" customHeight="1">
      <c r="A62" s="1" t="s">
        <v>42</v>
      </c>
      <c r="B62" s="33" t="s">
        <v>67</v>
      </c>
      <c r="C62" s="1">
        <v>3</v>
      </c>
      <c r="D62" s="1" t="s">
        <v>7</v>
      </c>
      <c r="E62" s="17">
        <v>0</v>
      </c>
      <c r="F62" s="18">
        <f>C62*E62</f>
        <v>0</v>
      </c>
      <c r="G62" s="18">
        <v>0</v>
      </c>
      <c r="H62" s="18">
        <f>C62*G62</f>
        <v>0</v>
      </c>
    </row>
    <row r="63" spans="1:5" ht="12.75">
      <c r="A63" s="1"/>
      <c r="C63" s="1"/>
      <c r="D63" s="1"/>
      <c r="E63" s="1"/>
    </row>
    <row r="64" spans="1:5" ht="12.75">
      <c r="A64" s="1"/>
      <c r="C64" s="1"/>
      <c r="D64" s="1"/>
      <c r="E64" s="1"/>
    </row>
    <row r="65" spans="1:5" ht="12.75">
      <c r="A65" s="1"/>
      <c r="C65" s="1"/>
      <c r="D65" s="1"/>
      <c r="E65" s="1"/>
    </row>
    <row r="66" spans="1:8" ht="15">
      <c r="A66" s="1"/>
      <c r="B66" s="5" t="s">
        <v>68</v>
      </c>
      <c r="C66" s="1"/>
      <c r="D66" s="1"/>
      <c r="E66" s="34"/>
      <c r="F66" s="4"/>
      <c r="G66" s="4"/>
      <c r="H66" s="7"/>
    </row>
    <row r="67" spans="1:5" ht="12.75">
      <c r="A67" s="1"/>
      <c r="C67" s="1"/>
      <c r="D67" s="1"/>
      <c r="E67" s="1"/>
    </row>
    <row r="68" spans="1:8" ht="25.5">
      <c r="A68" s="1" t="s">
        <v>37</v>
      </c>
      <c r="B68" s="33" t="s">
        <v>26</v>
      </c>
      <c r="C68" s="1">
        <v>3</v>
      </c>
      <c r="D68" s="1" t="s">
        <v>3</v>
      </c>
      <c r="E68" s="34">
        <v>0</v>
      </c>
      <c r="F68" s="4">
        <f>C68*E68</f>
        <v>0</v>
      </c>
      <c r="G68" s="18">
        <v>0</v>
      </c>
      <c r="H68" s="18">
        <f>C68*G68</f>
        <v>0</v>
      </c>
    </row>
    <row r="69" spans="1:8" ht="12.75">
      <c r="A69" s="1"/>
      <c r="C69" s="1"/>
      <c r="D69" s="1"/>
      <c r="E69" s="34"/>
      <c r="F69" s="4"/>
      <c r="G69" s="4"/>
      <c r="H69" s="7"/>
    </row>
    <row r="70" spans="1:8" ht="34.5" customHeight="1">
      <c r="A70" s="1" t="s">
        <v>38</v>
      </c>
      <c r="B70" s="33" t="s">
        <v>69</v>
      </c>
      <c r="C70" s="1">
        <v>5</v>
      </c>
      <c r="D70" s="1" t="s">
        <v>2</v>
      </c>
      <c r="E70" s="34">
        <v>0</v>
      </c>
      <c r="F70" s="4">
        <f>C70*E70</f>
        <v>0</v>
      </c>
      <c r="G70" s="18">
        <v>0</v>
      </c>
      <c r="H70" s="18">
        <f>C70*G70</f>
        <v>0</v>
      </c>
    </row>
    <row r="71" spans="1:8" ht="12.75">
      <c r="A71" s="1"/>
      <c r="C71" s="1"/>
      <c r="E71" s="34"/>
      <c r="F71" s="4"/>
      <c r="G71" s="4"/>
      <c r="H71" s="4"/>
    </row>
    <row r="72" spans="1:8" ht="12.75">
      <c r="A72" s="1" t="s">
        <v>39</v>
      </c>
      <c r="B72" s="33" t="s">
        <v>27</v>
      </c>
      <c r="C72" s="1">
        <v>7</v>
      </c>
      <c r="D72" s="1" t="s">
        <v>3</v>
      </c>
      <c r="E72" s="34">
        <v>0</v>
      </c>
      <c r="F72" s="4">
        <f>C72*E72</f>
        <v>0</v>
      </c>
      <c r="G72" s="18">
        <v>0</v>
      </c>
      <c r="H72" s="18">
        <f>C72*G72</f>
        <v>0</v>
      </c>
    </row>
    <row r="73" spans="1:6" ht="12.75">
      <c r="A73" s="1"/>
      <c r="B73" s="33"/>
      <c r="C73" s="1"/>
      <c r="D73" s="1"/>
      <c r="E73" s="34"/>
      <c r="F73" s="4"/>
    </row>
    <row r="74" spans="1:8" ht="12.75">
      <c r="A74" s="1" t="s">
        <v>40</v>
      </c>
      <c r="B74" s="33" t="s">
        <v>28</v>
      </c>
      <c r="C74" s="1">
        <v>1</v>
      </c>
      <c r="D74" s="1" t="s">
        <v>2</v>
      </c>
      <c r="E74" s="34">
        <v>0</v>
      </c>
      <c r="F74" s="4">
        <f>C74*E74</f>
        <v>0</v>
      </c>
      <c r="G74" s="18">
        <v>0</v>
      </c>
      <c r="H74" s="18">
        <f>C74*G74</f>
        <v>0</v>
      </c>
    </row>
    <row r="75" spans="1:8" ht="12.75">
      <c r="A75" s="1"/>
      <c r="B75" s="33"/>
      <c r="C75" s="1"/>
      <c r="D75" s="1"/>
      <c r="E75" s="34"/>
      <c r="F75" s="4"/>
      <c r="G75" s="18"/>
      <c r="H75" s="18"/>
    </row>
    <row r="76" spans="1:8" ht="15">
      <c r="A76" s="1"/>
      <c r="B76" s="30" t="s">
        <v>25</v>
      </c>
      <c r="C76" s="31"/>
      <c r="D76" s="30"/>
      <c r="E76" s="30"/>
      <c r="F76" s="32">
        <f>SUM(F14:F75)</f>
        <v>0</v>
      </c>
      <c r="G76" s="30"/>
      <c r="H76" s="32">
        <f>SUM(H14:H75)</f>
        <v>0</v>
      </c>
    </row>
    <row r="83" spans="1:8" ht="12.75">
      <c r="A83" s="1"/>
      <c r="C83" s="1"/>
      <c r="D83" s="1"/>
      <c r="E83" s="4"/>
      <c r="F83" s="4"/>
      <c r="G83" s="4"/>
      <c r="H83" s="4"/>
    </row>
    <row r="84" spans="1:3" ht="18">
      <c r="A84" s="1"/>
      <c r="B84" s="19" t="s">
        <v>15</v>
      </c>
      <c r="C84" s="1"/>
    </row>
    <row r="85" spans="1:3" ht="12.75">
      <c r="A85" s="1"/>
      <c r="C85" s="1"/>
    </row>
    <row r="86" spans="1:5" ht="15.75">
      <c r="A86" s="1"/>
      <c r="B86" s="2" t="s">
        <v>16</v>
      </c>
      <c r="C86" s="8"/>
      <c r="E86" s="35">
        <f>$F$76</f>
        <v>0</v>
      </c>
    </row>
    <row r="87" spans="1:5" ht="15.75">
      <c r="A87" s="1"/>
      <c r="B87" s="2" t="s">
        <v>17</v>
      </c>
      <c r="C87" s="8"/>
      <c r="E87" s="35">
        <f>$H$76</f>
        <v>0</v>
      </c>
    </row>
    <row r="88" spans="1:5" ht="15.75">
      <c r="A88" s="1"/>
      <c r="B88" s="20" t="s">
        <v>18</v>
      </c>
      <c r="C88" s="21"/>
      <c r="D88" s="22"/>
      <c r="E88" s="37">
        <v>0</v>
      </c>
    </row>
    <row r="89" spans="1:5" ht="15.75">
      <c r="A89" s="1"/>
      <c r="B89" s="20" t="s">
        <v>19</v>
      </c>
      <c r="C89" s="21"/>
      <c r="D89" s="22"/>
      <c r="E89" s="37">
        <v>0</v>
      </c>
    </row>
    <row r="90" spans="1:8" ht="16.5" thickBot="1">
      <c r="A90" s="1"/>
      <c r="B90" s="23" t="s">
        <v>20</v>
      </c>
      <c r="C90" s="24"/>
      <c r="D90" s="25"/>
      <c r="E90" s="38">
        <v>0</v>
      </c>
      <c r="G90" s="18"/>
      <c r="H90" s="18"/>
    </row>
    <row r="91" spans="1:8" ht="13.5" thickBot="1">
      <c r="A91" s="1"/>
      <c r="C91" s="1"/>
      <c r="G91" s="18"/>
      <c r="H91" s="18"/>
    </row>
    <row r="92" spans="1:8" ht="16.5" thickBot="1">
      <c r="A92" s="1"/>
      <c r="B92" s="40" t="s">
        <v>45</v>
      </c>
      <c r="C92" s="41"/>
      <c r="D92" s="42"/>
      <c r="E92" s="43">
        <f>SUM(E86:E90)</f>
        <v>0</v>
      </c>
      <c r="G92" s="18"/>
      <c r="H92" s="18"/>
    </row>
    <row r="93" spans="1:5" ht="12.75">
      <c r="A93" s="1"/>
      <c r="C93" s="1"/>
      <c r="D93" s="1"/>
      <c r="E93" s="4"/>
    </row>
    <row r="99" ht="12.75">
      <c r="B99" t="s">
        <v>47</v>
      </c>
    </row>
  </sheetData>
  <printOptions/>
  <pageMargins left="0.787401575" right="0.787401575" top="0.984251969" bottom="0.984251969" header="0.4921259845" footer="0.492125984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Standa</cp:lastModifiedBy>
  <cp:lastPrinted>2023-03-09T13:05:18Z</cp:lastPrinted>
  <dcterms:created xsi:type="dcterms:W3CDTF">2001-03-27T12:35:17Z</dcterms:created>
  <dcterms:modified xsi:type="dcterms:W3CDTF">2023-03-31T05:59:16Z</dcterms:modified>
  <cp:category/>
  <cp:version/>
  <cp:contentType/>
  <cp:contentStatus/>
</cp:coreProperties>
</file>