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0035" yWindow="2070" windowWidth="18630" windowHeight="1719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7" i="1" l="1"/>
  <c r="G32" i="1"/>
  <c r="G27" i="1"/>
  <c r="G55" i="1" l="1"/>
  <c r="G43" i="1"/>
  <c r="G50" i="1"/>
  <c r="G48" i="1"/>
  <c r="G47" i="1"/>
  <c r="G45" i="1"/>
  <c r="G44" i="1"/>
  <c r="G39" i="1"/>
  <c r="G14" i="1"/>
  <c r="G13" i="1"/>
  <c r="G35" i="1" l="1"/>
  <c r="G53" i="1"/>
  <c r="G33" i="1"/>
  <c r="G34" i="1"/>
  <c r="G38" i="1"/>
  <c r="G40" i="1"/>
  <c r="G41" i="1"/>
  <c r="G42" i="1"/>
  <c r="G46" i="1"/>
  <c r="G49" i="1"/>
  <c r="G51" i="1"/>
  <c r="G52" i="1"/>
  <c r="G20" i="1"/>
  <c r="G19" i="1"/>
  <c r="G17" i="1"/>
  <c r="G18" i="1"/>
  <c r="G9" i="1"/>
  <c r="G10" i="1"/>
  <c r="G11" i="1"/>
  <c r="G12" i="1"/>
  <c r="G15" i="1"/>
  <c r="G16" i="1"/>
  <c r="G28" i="1" l="1"/>
  <c r="G26" i="1"/>
  <c r="G31" i="1"/>
  <c r="G30" i="1"/>
  <c r="G24" i="1"/>
  <c r="G25" i="1"/>
  <c r="G29" i="1"/>
  <c r="G61" i="1" l="1"/>
  <c r="G62" i="1"/>
  <c r="G63" i="1"/>
  <c r="G59" i="1" l="1"/>
  <c r="G23" i="1" l="1"/>
</calcChain>
</file>

<file path=xl/sharedStrings.xml><?xml version="1.0" encoding="utf-8"?>
<sst xmlns="http://schemas.openxmlformats.org/spreadsheetml/2006/main" count="192" uniqueCount="105">
  <si>
    <t>Číslo položky</t>
  </si>
  <si>
    <t>Popis položky</t>
  </si>
  <si>
    <t>Výrobce</t>
  </si>
  <si>
    <t>mj</t>
  </si>
  <si>
    <t>výměra</t>
  </si>
  <si>
    <t>jedn.cena</t>
  </si>
  <si>
    <t>001</t>
  </si>
  <si>
    <t>002</t>
  </si>
  <si>
    <t>003</t>
  </si>
  <si>
    <t>004</t>
  </si>
  <si>
    <t>005</t>
  </si>
  <si>
    <t>006</t>
  </si>
  <si>
    <t>007</t>
  </si>
  <si>
    <t xml:space="preserve">celková cena Kč (bez DPH) </t>
  </si>
  <si>
    <t>ks</t>
  </si>
  <si>
    <t>%</t>
  </si>
  <si>
    <t>m</t>
  </si>
  <si>
    <t>008</t>
  </si>
  <si>
    <t>009</t>
  </si>
  <si>
    <t>010</t>
  </si>
  <si>
    <t>Budovy a haly-bourání konstrukcí, oprava a údržba</t>
  </si>
  <si>
    <t>VRN</t>
  </si>
  <si>
    <t>VEDLEJŠÍ ROZPOČTOVÉ NÁKLADY</t>
  </si>
  <si>
    <t>příprava staveniště</t>
  </si>
  <si>
    <t>zařízení staveniště</t>
  </si>
  <si>
    <t>inženýrská činnost</t>
  </si>
  <si>
    <t>011</t>
  </si>
  <si>
    <t>012</t>
  </si>
  <si>
    <t>013</t>
  </si>
  <si>
    <t>014</t>
  </si>
  <si>
    <t>Cel</t>
  </si>
  <si>
    <t>CENA  CELKEM  (bez DPH)</t>
  </si>
  <si>
    <t>ZTI</t>
  </si>
  <si>
    <t>ZDRAVOTNĚ TECHNICKÉ INSTALACE</t>
  </si>
  <si>
    <t>Vnitřní kanalizace</t>
  </si>
  <si>
    <t>Vnitřní vodovod</t>
  </si>
  <si>
    <t>Potrubí kanalizační z PP připojovací DN 50</t>
  </si>
  <si>
    <t>Potrubí kanalizační z PP připojovací DN 110</t>
  </si>
  <si>
    <t>Hlavice ventilační polypropylen PP DN 110</t>
  </si>
  <si>
    <t>Zkouška těsnosti potrubí kanalizace vodou do DN 125</t>
  </si>
  <si>
    <t>015</t>
  </si>
  <si>
    <t>016</t>
  </si>
  <si>
    <t>Zařizovací  předměty</t>
  </si>
  <si>
    <t>Dražice</t>
  </si>
  <si>
    <t>Potrubí vodovodní plastové PPR svar polyfuze PN 16 D 25 x 3,5 mm</t>
  </si>
  <si>
    <t>Potrubí vodovodní plastové PPR svar polyfuze PN 20 D 25 x 4,2 mm</t>
  </si>
  <si>
    <t>Ochrana vodovodního potrubí přilep termoizol. trubicemi z PE tl do 6 mm DN do 32 mm</t>
  </si>
  <si>
    <t>Ochrana vodovodního potrubí přilep termoizol. trubicemi z PE tl do 13 mm DN do 45 mm</t>
  </si>
  <si>
    <t>Nástěnka závitová plastová PPR PN 20 DN 20 x G 1/2</t>
  </si>
  <si>
    <t>Přesun hmot procentní pro zařizovací předměty v objektech v do 6 m</t>
  </si>
  <si>
    <t xml:space="preserve">Potrubí kanalizační z PP připojovací DN 40  </t>
  </si>
  <si>
    <t>Osma (HT)</t>
  </si>
  <si>
    <t>Potrubí vodovodní plastové PPR svar polyfuze PN 16 D 20 x 2,8 mm /studená/</t>
  </si>
  <si>
    <t>Ekoplastik</t>
  </si>
  <si>
    <t xml:space="preserve">Ceník  ÚRS   PSV 721    rok 2020 </t>
  </si>
  <si>
    <t>Potrubí vodovodní plastové PPR svar polyfuze PN 20 D 20 x 3,4 mm /teplá/</t>
  </si>
  <si>
    <t>Zkouška těsnosti vodovodního potrubí závitového do DN 50</t>
  </si>
  <si>
    <t xml:space="preserve">Kombi klozet s hlubokým splachováním odpad vodorovný (klasik), se sedátkem </t>
  </si>
  <si>
    <t>Dřez jednoduchý nerez se zápach uzávěrkou s odkap. plochou a miskou,sifon 50</t>
  </si>
  <si>
    <t>Baterie umyvadlová stojánková páková bez výpusti + 2x  hadička  (umývadla)</t>
  </si>
  <si>
    <t>ZTI_A</t>
  </si>
  <si>
    <t>ZTI_B</t>
  </si>
  <si>
    <t>ZTI_C</t>
  </si>
  <si>
    <t>ZTI_D</t>
  </si>
  <si>
    <t>Akce :   Stavební úpravy hospodářského  objektu</t>
  </si>
  <si>
    <t xml:space="preserve">Místo :    MÚ Kolín </t>
  </si>
  <si>
    <t>Investor :  Město Kolín, Karlovo nám. 78</t>
  </si>
  <si>
    <t>XII/2020</t>
  </si>
  <si>
    <t>Potrubí kanalizační z PP větrací  DN 75 (vodorovné od K2 do K1)</t>
  </si>
  <si>
    <t>Potrubí kanalizační z PP větrací  DN 110 ( K1,K3)</t>
  </si>
  <si>
    <t>Potrubí kanalizační  plast svodné odhlučněné 2 vrstvy  DN100 (ležaté od K3 do stávaj.)</t>
  </si>
  <si>
    <t>Potrubí kanalizační plast odpadní odhlučněné 2 vrstvy  DN100 (stoupačky K1,K3)</t>
  </si>
  <si>
    <t>Potrubí kanalizační z PP odpadní DN 75  (svislé K2)</t>
  </si>
  <si>
    <t>Vpusť podlahová s vodorovným odtokem DN 40/50 (sprcha)</t>
  </si>
  <si>
    <t>Přesun hmot procentní pro vnitřní kanalizace v objektech v do 24 m</t>
  </si>
  <si>
    <t>Závěsný klozet keramický  na nosné stěny ,odpad vodorovny</t>
  </si>
  <si>
    <t>Vanička sprchová akrylátová  čtvrtkruhová  800x800 mm</t>
  </si>
  <si>
    <t>Zástěna  sprchová s dveřmi pro čtvrtkruhovou vaničku 800x800 mm</t>
  </si>
  <si>
    <t>Elektrický ohřívač zásobníkový akumulační závěsný svislý  100 l / 2,2 kW, pojist ventil se ZV</t>
  </si>
  <si>
    <t>Stiebeleltron</t>
  </si>
  <si>
    <t>Elektr. malý ohřívač beztlakový např.ESH 10 U-N Trend+A, pod dřez  s pákovou baterii (sada)</t>
  </si>
  <si>
    <t>"</t>
  </si>
  <si>
    <t>Montáž ohřívačů zásobníkových  do 15 litrů</t>
  </si>
  <si>
    <t xml:space="preserve">Elektr. malý ohřívač tlakový  např.SHC 15 , V=15 l, pod dřez  </t>
  </si>
  <si>
    <t>pojistný ventil  G1/2" se  ZV ( pro SHC15) + kul kohout 1/2"</t>
  </si>
  <si>
    <t>Umývadlo keram. bílé šířky 500 mm bez krytu na sifon připev.na stěnu šrouby,sifon 40</t>
  </si>
  <si>
    <t>Baterie dřezová nástěnná páková s otáč. plochým ústím a dél. ramínka 300 mm (výlevka)</t>
  </si>
  <si>
    <t>Baterie dřezová stojánk. páková s otáčivým kulatým ústím a dél. ramínka 220 mm(dřez)</t>
  </si>
  <si>
    <t>Zednické výpomoci - vybourání  otvorů ve stěnách a stropů,  drážky ve zdivu</t>
  </si>
  <si>
    <t>017</t>
  </si>
  <si>
    <t>Výlevka keramická se sklopnou plast. mřížkou,vodorovný odpad</t>
  </si>
  <si>
    <t>Splachovač nádržkový plastový nástěnný, nízkopoložený, vysokopoložený (výlevka)</t>
  </si>
  <si>
    <t>018</t>
  </si>
  <si>
    <t>Instalační předstěna-klozet závěs.ovládaný zepředu 1080 mm,včetně tlačítka,bez zařiz.před</t>
  </si>
  <si>
    <t>Přesun hmot procentní pro vnitř. vodovod v objektech  do 24 m</t>
  </si>
  <si>
    <t>Potrubí vodovodní plastové PPR svar polyfuze PN 16 D 32 x 5,5 mm</t>
  </si>
  <si>
    <t>Kohout kulový přímý G 3/4 PN 42 do 185°C s vnějším a vnitř závitem /ohřívače 100 l/</t>
  </si>
  <si>
    <t>Kohout kulový přímý G 3/4 PN 42 do 185°C s vnitřním závitem  a vypouštením /uzávěr větve/</t>
  </si>
  <si>
    <t>Kohout kulový přímý G 1 PN 42 do 185°C s vnitřním závitem  a vypouštěním /uzávěr větve/</t>
  </si>
  <si>
    <t xml:space="preserve">Ventil rohový (roháček) bez připojovací trubičky nebo flexi hadičky G 1/2 </t>
  </si>
  <si>
    <t>Potrubí kanalizační z PP(KG) svodné DN 160   (stávající ležaté mezi K1,K2)</t>
  </si>
  <si>
    <t xml:space="preserve"> Demontáže  vnitř. vodovodu ,kanalizace a zařiz. předmětů</t>
  </si>
  <si>
    <t>ZTI_E</t>
  </si>
  <si>
    <t xml:space="preserve">demontáž komplet </t>
  </si>
  <si>
    <t>VÝKAZ VÝMĚR - SPECIFIKACE  A  MONTÁŽ   - ZTI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</si>
</sst>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0" fontId="3" fillId="0" borderId="0" xfId="0" applyFont="1"/>
    <xf numFmtId="3" fontId="3" fillId="0" borderId="0" xfId="0" applyNumberFormat="1" applyFont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/>
    <xf numFmtId="0" fontId="2" fillId="3" borderId="2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2" fillId="4" borderId="1" xfId="0" applyFont="1" applyFill="1" applyBorder="1"/>
    <xf numFmtId="0" fontId="2" fillId="4" borderId="2" xfId="0" applyFont="1" applyFill="1" applyBorder="1" applyAlignment="1">
      <alignment horizontal="left" vertical="center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 vertical="center"/>
    </xf>
    <xf numFmtId="49" fontId="0" fillId="3" borderId="1" xfId="0" applyNumberFormat="1" applyFill="1" applyBorder="1"/>
    <xf numFmtId="0" fontId="0" fillId="3" borderId="1" xfId="0" applyFill="1" applyBorder="1" applyAlignment="1">
      <alignment horizontal="center" vertical="center"/>
    </xf>
    <xf numFmtId="9" fontId="0" fillId="3" borderId="1" xfId="1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0" fillId="3" borderId="1" xfId="0" applyFill="1" applyBorder="1"/>
    <xf numFmtId="0" fontId="7" fillId="0" borderId="1" xfId="0" applyFont="1" applyBorder="1"/>
    <xf numFmtId="4" fontId="6" fillId="0" borderId="0" xfId="0" applyNumberFormat="1" applyFont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0" fillId="3" borderId="5" xfId="0" applyFill="1" applyBorder="1"/>
    <xf numFmtId="0" fontId="0" fillId="0" borderId="0" xfId="0" applyBorder="1"/>
    <xf numFmtId="0" fontId="8" fillId="0" borderId="0" xfId="0" applyFont="1"/>
    <xf numFmtId="0" fontId="0" fillId="4" borderId="0" xfId="0" applyFill="1"/>
    <xf numFmtId="49" fontId="3" fillId="0" borderId="1" xfId="0" applyNumberFormat="1" applyFont="1" applyBorder="1"/>
    <xf numFmtId="49" fontId="3" fillId="0" borderId="2" xfId="0" applyNumberFormat="1" applyFont="1" applyBorder="1"/>
    <xf numFmtId="49" fontId="9" fillId="0" borderId="1" xfId="0" applyNumberFormat="1" applyFont="1" applyBorder="1"/>
    <xf numFmtId="164" fontId="4" fillId="0" borderId="4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top"/>
    </xf>
    <xf numFmtId="0" fontId="10" fillId="5" borderId="2" xfId="0" applyFont="1" applyFill="1" applyBorder="1" applyAlignment="1">
      <alignment horizontal="left" vertical="top"/>
    </xf>
    <xf numFmtId="0" fontId="11" fillId="5" borderId="7" xfId="0" applyFont="1" applyFill="1" applyBorder="1"/>
    <xf numFmtId="2" fontId="11" fillId="5" borderId="5" xfId="0" applyNumberFormat="1" applyFont="1" applyFill="1" applyBorder="1"/>
    <xf numFmtId="0" fontId="10" fillId="5" borderId="2" xfId="0" applyFont="1" applyFill="1" applyBorder="1"/>
    <xf numFmtId="0" fontId="12" fillId="0" borderId="0" xfId="0" applyFont="1"/>
    <xf numFmtId="0" fontId="13" fillId="0" borderId="0" xfId="0" applyFont="1"/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NumberFormat="1" applyFont="1" applyBorder="1" applyAlignment="1">
      <alignment horizontal="center" vertical="center"/>
    </xf>
    <xf numFmtId="0" fontId="0" fillId="0" borderId="5" xfId="0" applyBorder="1"/>
    <xf numFmtId="0" fontId="4" fillId="0" borderId="1" xfId="0" applyFont="1" applyBorder="1"/>
    <xf numFmtId="0" fontId="14" fillId="0" borderId="1" xfId="0" applyFont="1" applyBorder="1"/>
    <xf numFmtId="49" fontId="9" fillId="0" borderId="0" xfId="0" applyNumberFormat="1" applyFont="1" applyBorder="1"/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</cellXfs>
  <cellStyles count="2">
    <cellStyle name="Normální" xfId="0" builtinId="0"/>
    <cellStyle name="Procenta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tabSelected="1" view="pageLayout" zoomScaleNormal="100" workbookViewId="0">
      <selection activeCell="C65" sqref="C65"/>
    </sheetView>
  </sheetViews>
  <sheetFormatPr defaultColWidth="9.140625" defaultRowHeight="15" x14ac:dyDescent="0.25"/>
  <cols>
    <col min="1" max="1" width="10.140625" customWidth="1"/>
    <col min="2" max="2" width="66" customWidth="1"/>
    <col min="3" max="3" width="10.5703125" customWidth="1"/>
    <col min="4" max="4" width="6.5703125" customWidth="1"/>
    <col min="6" max="6" width="10.5703125" customWidth="1"/>
    <col min="7" max="8" width="12.7109375" customWidth="1"/>
  </cols>
  <sheetData>
    <row r="1" spans="1:7" ht="18.75" x14ac:dyDescent="0.3">
      <c r="A1" s="47" t="s">
        <v>64</v>
      </c>
    </row>
    <row r="2" spans="1:7" ht="15.75" x14ac:dyDescent="0.25">
      <c r="A2" s="33" t="s">
        <v>65</v>
      </c>
    </row>
    <row r="3" spans="1:7" ht="15.75" x14ac:dyDescent="0.25">
      <c r="A3" s="33" t="s">
        <v>66</v>
      </c>
    </row>
    <row r="4" spans="1:7" ht="21" x14ac:dyDescent="0.35">
      <c r="B4" s="48" t="s">
        <v>104</v>
      </c>
      <c r="E4" t="s">
        <v>67</v>
      </c>
    </row>
    <row r="5" spans="1:7" x14ac:dyDescent="0.25">
      <c r="A5" s="2"/>
      <c r="B5" s="3"/>
      <c r="D5" t="s">
        <v>54</v>
      </c>
    </row>
    <row r="6" spans="1:7" ht="25.5" x14ac:dyDescent="0.25">
      <c r="A6" s="4" t="s">
        <v>0</v>
      </c>
      <c r="B6" s="5" t="s">
        <v>1</v>
      </c>
      <c r="C6" s="6" t="s">
        <v>2</v>
      </c>
      <c r="D6" s="6" t="s">
        <v>3</v>
      </c>
      <c r="E6" s="6" t="s">
        <v>4</v>
      </c>
      <c r="F6" s="6" t="s">
        <v>5</v>
      </c>
      <c r="G6" s="7" t="s">
        <v>13</v>
      </c>
    </row>
    <row r="7" spans="1:7" x14ac:dyDescent="0.25">
      <c r="A7" s="15" t="s">
        <v>32</v>
      </c>
      <c r="B7" s="16" t="s">
        <v>33</v>
      </c>
      <c r="C7" s="17"/>
      <c r="D7" s="18"/>
      <c r="E7" s="18"/>
      <c r="F7" s="18"/>
      <c r="G7" s="18"/>
    </row>
    <row r="8" spans="1:7" x14ac:dyDescent="0.25">
      <c r="A8" s="12" t="s">
        <v>60</v>
      </c>
      <c r="B8" s="13" t="s">
        <v>34</v>
      </c>
      <c r="C8" s="14"/>
      <c r="D8" s="14"/>
      <c r="E8" s="14"/>
      <c r="F8" s="14"/>
      <c r="G8" s="14"/>
    </row>
    <row r="9" spans="1:7" x14ac:dyDescent="0.25">
      <c r="A9" s="35" t="s">
        <v>6</v>
      </c>
      <c r="B9" s="25" t="s">
        <v>100</v>
      </c>
      <c r="C9" s="49"/>
      <c r="D9" s="49" t="s">
        <v>16</v>
      </c>
      <c r="E9" s="49">
        <v>0</v>
      </c>
      <c r="F9" s="49"/>
      <c r="G9" s="11">
        <f t="shared" ref="G9:G20" si="0">E9*F9</f>
        <v>0</v>
      </c>
    </row>
    <row r="10" spans="1:7" x14ac:dyDescent="0.25">
      <c r="A10" s="35" t="s">
        <v>7</v>
      </c>
      <c r="B10" s="50" t="s">
        <v>70</v>
      </c>
      <c r="C10" s="49"/>
      <c r="D10" s="49" t="s">
        <v>16</v>
      </c>
      <c r="E10" s="49">
        <v>3.5</v>
      </c>
      <c r="F10" s="49"/>
      <c r="G10" s="11">
        <f t="shared" si="0"/>
        <v>0</v>
      </c>
    </row>
    <row r="11" spans="1:7" x14ac:dyDescent="0.25">
      <c r="A11" s="35" t="s">
        <v>9</v>
      </c>
      <c r="B11" s="50" t="s">
        <v>71</v>
      </c>
      <c r="C11" s="49"/>
      <c r="D11" s="49" t="s">
        <v>16</v>
      </c>
      <c r="E11" s="49">
        <v>28</v>
      </c>
      <c r="F11" s="49"/>
      <c r="G11" s="11">
        <f t="shared" si="0"/>
        <v>0</v>
      </c>
    </row>
    <row r="12" spans="1:7" x14ac:dyDescent="0.25">
      <c r="A12" s="35" t="s">
        <v>10</v>
      </c>
      <c r="B12" s="55" t="s">
        <v>72</v>
      </c>
      <c r="C12" s="49" t="s">
        <v>51</v>
      </c>
      <c r="D12" s="49" t="s">
        <v>16</v>
      </c>
      <c r="E12" s="49">
        <v>16</v>
      </c>
      <c r="F12" s="49"/>
      <c r="G12" s="11">
        <f t="shared" si="0"/>
        <v>0</v>
      </c>
    </row>
    <row r="13" spans="1:7" x14ac:dyDescent="0.25">
      <c r="A13" s="35" t="s">
        <v>11</v>
      </c>
      <c r="B13" s="55" t="s">
        <v>68</v>
      </c>
      <c r="C13" s="49" t="s">
        <v>51</v>
      </c>
      <c r="D13" s="49" t="s">
        <v>16</v>
      </c>
      <c r="E13" s="49">
        <v>4</v>
      </c>
      <c r="F13" s="49"/>
      <c r="G13" s="11">
        <f t="shared" si="0"/>
        <v>0</v>
      </c>
    </row>
    <row r="14" spans="1:7" x14ac:dyDescent="0.25">
      <c r="A14" s="35" t="s">
        <v>12</v>
      </c>
      <c r="B14" s="55" t="s">
        <v>69</v>
      </c>
      <c r="C14" s="49" t="s">
        <v>51</v>
      </c>
      <c r="D14" s="49" t="s">
        <v>16</v>
      </c>
      <c r="E14" s="49">
        <v>8</v>
      </c>
      <c r="F14" s="49"/>
      <c r="G14" s="11">
        <f t="shared" si="0"/>
        <v>0</v>
      </c>
    </row>
    <row r="15" spans="1:7" x14ac:dyDescent="0.25">
      <c r="A15" s="35" t="s">
        <v>17</v>
      </c>
      <c r="B15" s="50" t="s">
        <v>50</v>
      </c>
      <c r="C15" s="49" t="s">
        <v>51</v>
      </c>
      <c r="D15" s="49" t="s">
        <v>16</v>
      </c>
      <c r="E15" s="49">
        <v>12</v>
      </c>
      <c r="F15" s="49"/>
      <c r="G15" s="11">
        <f t="shared" si="0"/>
        <v>0</v>
      </c>
    </row>
    <row r="16" spans="1:7" x14ac:dyDescent="0.25">
      <c r="A16" s="35" t="s">
        <v>18</v>
      </c>
      <c r="B16" s="50" t="s">
        <v>36</v>
      </c>
      <c r="C16" s="49" t="s">
        <v>51</v>
      </c>
      <c r="D16" s="49" t="s">
        <v>16</v>
      </c>
      <c r="E16" s="49">
        <v>5</v>
      </c>
      <c r="F16" s="49"/>
      <c r="G16" s="11">
        <f t="shared" si="0"/>
        <v>0</v>
      </c>
    </row>
    <row r="17" spans="1:7" x14ac:dyDescent="0.25">
      <c r="A17" s="35" t="s">
        <v>19</v>
      </c>
      <c r="B17" s="51" t="s">
        <v>37</v>
      </c>
      <c r="C17" s="49" t="s">
        <v>51</v>
      </c>
      <c r="D17" s="49" t="s">
        <v>16</v>
      </c>
      <c r="E17" s="49">
        <v>5</v>
      </c>
      <c r="F17" s="49"/>
      <c r="G17" s="11">
        <f t="shared" si="0"/>
        <v>0</v>
      </c>
    </row>
    <row r="18" spans="1:7" x14ac:dyDescent="0.25">
      <c r="A18" s="35" t="s">
        <v>26</v>
      </c>
      <c r="B18" s="51" t="s">
        <v>73</v>
      </c>
      <c r="C18" s="49"/>
      <c r="D18" s="49" t="s">
        <v>14</v>
      </c>
      <c r="E18" s="49">
        <v>1</v>
      </c>
      <c r="F18" s="49"/>
      <c r="G18" s="11">
        <f t="shared" si="0"/>
        <v>0</v>
      </c>
    </row>
    <row r="19" spans="1:7" x14ac:dyDescent="0.25">
      <c r="A19" s="35" t="s">
        <v>27</v>
      </c>
      <c r="B19" s="51" t="s">
        <v>38</v>
      </c>
      <c r="C19" s="49"/>
      <c r="D19" s="49" t="s">
        <v>14</v>
      </c>
      <c r="E19" s="49">
        <v>2</v>
      </c>
      <c r="F19" s="49"/>
      <c r="G19" s="11">
        <f t="shared" si="0"/>
        <v>0</v>
      </c>
    </row>
    <row r="20" spans="1:7" x14ac:dyDescent="0.25">
      <c r="A20" s="35" t="s">
        <v>28</v>
      </c>
      <c r="B20" s="51" t="s">
        <v>39</v>
      </c>
      <c r="C20" s="49"/>
      <c r="D20" s="49" t="s">
        <v>16</v>
      </c>
      <c r="E20" s="49">
        <v>81.5</v>
      </c>
      <c r="F20" s="49"/>
      <c r="G20" s="11">
        <f t="shared" si="0"/>
        <v>0</v>
      </c>
    </row>
    <row r="21" spans="1:7" x14ac:dyDescent="0.25">
      <c r="A21" s="35" t="s">
        <v>29</v>
      </c>
      <c r="B21" s="51" t="s">
        <v>74</v>
      </c>
      <c r="C21" s="49"/>
      <c r="D21" s="49" t="s">
        <v>15</v>
      </c>
      <c r="E21" s="49">
        <v>1.84</v>
      </c>
      <c r="F21" s="49"/>
      <c r="G21" s="11"/>
    </row>
    <row r="22" spans="1:7" x14ac:dyDescent="0.25">
      <c r="A22" s="19" t="s">
        <v>61</v>
      </c>
      <c r="B22" s="13" t="s">
        <v>35</v>
      </c>
      <c r="C22" s="20"/>
      <c r="D22" s="21"/>
      <c r="E22" s="28"/>
      <c r="F22" s="22"/>
      <c r="G22" s="29"/>
    </row>
    <row r="23" spans="1:7" x14ac:dyDescent="0.25">
      <c r="A23" s="35" t="s">
        <v>6</v>
      </c>
      <c r="B23" s="25" t="s">
        <v>52</v>
      </c>
      <c r="C23" s="8" t="s">
        <v>53</v>
      </c>
      <c r="D23" s="8" t="s">
        <v>16</v>
      </c>
      <c r="E23" s="38">
        <v>28</v>
      </c>
      <c r="F23" s="26"/>
      <c r="G23" s="11">
        <f t="shared" ref="G23:G57" si="1">E23*F23</f>
        <v>0</v>
      </c>
    </row>
    <row r="24" spans="1:7" x14ac:dyDescent="0.25">
      <c r="A24" s="35" t="s">
        <v>7</v>
      </c>
      <c r="B24" s="25" t="s">
        <v>55</v>
      </c>
      <c r="C24" s="8" t="s">
        <v>53</v>
      </c>
      <c r="D24" s="8" t="s">
        <v>16</v>
      </c>
      <c r="E24" s="10">
        <v>27</v>
      </c>
      <c r="F24" s="39"/>
      <c r="G24" s="11">
        <f t="shared" si="1"/>
        <v>0</v>
      </c>
    </row>
    <row r="25" spans="1:7" x14ac:dyDescent="0.25">
      <c r="A25" s="35" t="s">
        <v>9</v>
      </c>
      <c r="B25" s="25" t="s">
        <v>44</v>
      </c>
      <c r="C25" s="8" t="s">
        <v>53</v>
      </c>
      <c r="D25" s="8" t="s">
        <v>16</v>
      </c>
      <c r="E25" s="10">
        <v>32</v>
      </c>
      <c r="F25" s="39"/>
      <c r="G25" s="11">
        <f t="shared" si="1"/>
        <v>0</v>
      </c>
    </row>
    <row r="26" spans="1:7" x14ac:dyDescent="0.25">
      <c r="A26" s="35" t="s">
        <v>10</v>
      </c>
      <c r="B26" s="25" t="s">
        <v>45</v>
      </c>
      <c r="C26" s="8" t="s">
        <v>53</v>
      </c>
      <c r="D26" s="8" t="s">
        <v>16</v>
      </c>
      <c r="E26" s="10">
        <v>10</v>
      </c>
      <c r="F26" s="39"/>
      <c r="G26" s="11">
        <f t="shared" si="1"/>
        <v>0</v>
      </c>
    </row>
    <row r="27" spans="1:7" x14ac:dyDescent="0.25">
      <c r="A27" s="35" t="s">
        <v>11</v>
      </c>
      <c r="B27" s="25" t="s">
        <v>95</v>
      </c>
      <c r="C27" s="8" t="s">
        <v>53</v>
      </c>
      <c r="D27" s="8" t="s">
        <v>16</v>
      </c>
      <c r="E27" s="10">
        <v>13</v>
      </c>
      <c r="F27" s="39"/>
      <c r="G27" s="11">
        <f t="shared" si="1"/>
        <v>0</v>
      </c>
    </row>
    <row r="28" spans="1:7" x14ac:dyDescent="0.25">
      <c r="A28" s="35" t="s">
        <v>12</v>
      </c>
      <c r="B28" s="25" t="s">
        <v>46</v>
      </c>
      <c r="C28" s="40"/>
      <c r="D28" s="8" t="s">
        <v>16</v>
      </c>
      <c r="E28" s="10">
        <v>73</v>
      </c>
      <c r="F28" s="39"/>
      <c r="G28" s="11">
        <f t="shared" si="1"/>
        <v>0</v>
      </c>
    </row>
    <row r="29" spans="1:7" x14ac:dyDescent="0.25">
      <c r="A29" s="35" t="s">
        <v>17</v>
      </c>
      <c r="B29" s="25" t="s">
        <v>47</v>
      </c>
      <c r="C29" s="40"/>
      <c r="D29" s="8" t="s">
        <v>16</v>
      </c>
      <c r="E29" s="10">
        <v>37</v>
      </c>
      <c r="F29" s="39"/>
      <c r="G29" s="11">
        <f t="shared" si="1"/>
        <v>0</v>
      </c>
    </row>
    <row r="30" spans="1:7" x14ac:dyDescent="0.25">
      <c r="A30" s="35" t="s">
        <v>18</v>
      </c>
      <c r="B30" s="25" t="s">
        <v>48</v>
      </c>
      <c r="C30" s="40"/>
      <c r="D30" s="8" t="s">
        <v>14</v>
      </c>
      <c r="E30" s="10">
        <v>23</v>
      </c>
      <c r="F30" s="41"/>
      <c r="G30" s="11">
        <f t="shared" si="1"/>
        <v>0</v>
      </c>
    </row>
    <row r="31" spans="1:7" x14ac:dyDescent="0.25">
      <c r="A31" s="35" t="s">
        <v>19</v>
      </c>
      <c r="B31" s="25" t="s">
        <v>96</v>
      </c>
      <c r="C31" s="40"/>
      <c r="D31" s="8" t="s">
        <v>14</v>
      </c>
      <c r="E31" s="52">
        <v>2</v>
      </c>
      <c r="F31" s="39"/>
      <c r="G31" s="11">
        <f t="shared" si="1"/>
        <v>0</v>
      </c>
    </row>
    <row r="32" spans="1:7" x14ac:dyDescent="0.25">
      <c r="A32" s="35" t="s">
        <v>26</v>
      </c>
      <c r="B32" s="25" t="s">
        <v>97</v>
      </c>
      <c r="C32" s="40"/>
      <c r="D32" s="8" t="s">
        <v>14</v>
      </c>
      <c r="E32" s="52">
        <v>1</v>
      </c>
      <c r="F32" s="39"/>
      <c r="G32" s="11">
        <f t="shared" si="1"/>
        <v>0</v>
      </c>
    </row>
    <row r="33" spans="1:7" x14ac:dyDescent="0.25">
      <c r="A33" s="35" t="s">
        <v>27</v>
      </c>
      <c r="B33" s="25" t="s">
        <v>98</v>
      </c>
      <c r="C33" s="40"/>
      <c r="D33" s="8" t="s">
        <v>14</v>
      </c>
      <c r="E33" s="52">
        <v>1</v>
      </c>
      <c r="F33" s="39"/>
      <c r="G33" s="11">
        <f t="shared" si="1"/>
        <v>0</v>
      </c>
    </row>
    <row r="34" spans="1:7" x14ac:dyDescent="0.25">
      <c r="A34" s="35" t="s">
        <v>28</v>
      </c>
      <c r="B34" s="25" t="s">
        <v>99</v>
      </c>
      <c r="C34" s="40"/>
      <c r="D34" s="8" t="s">
        <v>14</v>
      </c>
      <c r="E34" s="52">
        <v>19</v>
      </c>
      <c r="F34" s="41"/>
      <c r="G34" s="11">
        <f t="shared" si="1"/>
        <v>0</v>
      </c>
    </row>
    <row r="35" spans="1:7" x14ac:dyDescent="0.25">
      <c r="A35" s="35" t="s">
        <v>29</v>
      </c>
      <c r="B35" s="25" t="s">
        <v>56</v>
      </c>
      <c r="C35" s="40"/>
      <c r="D35" s="8" t="s">
        <v>16</v>
      </c>
      <c r="E35" s="52">
        <v>110</v>
      </c>
      <c r="F35" s="41"/>
      <c r="G35" s="11">
        <f t="shared" si="1"/>
        <v>0</v>
      </c>
    </row>
    <row r="36" spans="1:7" x14ac:dyDescent="0.25">
      <c r="A36" s="35" t="s">
        <v>40</v>
      </c>
      <c r="B36" s="25" t="s">
        <v>94</v>
      </c>
      <c r="C36" s="40"/>
      <c r="D36" s="8" t="s">
        <v>15</v>
      </c>
      <c r="E36" s="52">
        <v>1.1200000000000001</v>
      </c>
      <c r="F36" s="41"/>
      <c r="G36" s="11"/>
    </row>
    <row r="37" spans="1:7" x14ac:dyDescent="0.25">
      <c r="A37" s="19" t="s">
        <v>62</v>
      </c>
      <c r="B37" s="23" t="s">
        <v>42</v>
      </c>
      <c r="C37" s="20"/>
      <c r="D37" s="20"/>
      <c r="E37" s="14"/>
      <c r="F37" s="22"/>
      <c r="G37" s="29"/>
    </row>
    <row r="38" spans="1:7" x14ac:dyDescent="0.25">
      <c r="A38" s="36" t="s">
        <v>6</v>
      </c>
      <c r="B38" s="25" t="s">
        <v>57</v>
      </c>
      <c r="C38" s="8"/>
      <c r="D38" s="8" t="s">
        <v>14</v>
      </c>
      <c r="E38" s="8">
        <v>1</v>
      </c>
      <c r="F38" s="27"/>
      <c r="G38" s="11">
        <f t="shared" si="1"/>
        <v>0</v>
      </c>
    </row>
    <row r="39" spans="1:7" x14ac:dyDescent="0.25">
      <c r="A39" s="36" t="s">
        <v>7</v>
      </c>
      <c r="B39" s="25" t="s">
        <v>75</v>
      </c>
      <c r="C39" s="8"/>
      <c r="D39" s="8" t="s">
        <v>14</v>
      </c>
      <c r="E39" s="8">
        <v>2</v>
      </c>
      <c r="F39" s="27"/>
      <c r="G39" s="11">
        <f t="shared" si="1"/>
        <v>0</v>
      </c>
    </row>
    <row r="40" spans="1:7" x14ac:dyDescent="0.25">
      <c r="A40" s="36" t="s">
        <v>8</v>
      </c>
      <c r="B40" s="25" t="s">
        <v>85</v>
      </c>
      <c r="C40" s="9"/>
      <c r="D40" s="8" t="s">
        <v>14</v>
      </c>
      <c r="E40" s="8">
        <v>6</v>
      </c>
      <c r="F40" s="27"/>
      <c r="G40" s="11">
        <f t="shared" si="1"/>
        <v>0</v>
      </c>
    </row>
    <row r="41" spans="1:7" x14ac:dyDescent="0.25">
      <c r="A41" s="36" t="s">
        <v>9</v>
      </c>
      <c r="B41" s="25" t="s">
        <v>58</v>
      </c>
      <c r="C41" s="9"/>
      <c r="D41" s="8" t="s">
        <v>14</v>
      </c>
      <c r="E41" s="8">
        <v>2</v>
      </c>
      <c r="F41" s="27"/>
      <c r="G41" s="11">
        <f t="shared" si="1"/>
        <v>0</v>
      </c>
    </row>
    <row r="42" spans="1:7" x14ac:dyDescent="0.25">
      <c r="A42" s="36" t="s">
        <v>10</v>
      </c>
      <c r="B42" s="25" t="s">
        <v>90</v>
      </c>
      <c r="C42" s="9"/>
      <c r="D42" s="8" t="s">
        <v>14</v>
      </c>
      <c r="E42" s="8">
        <v>1</v>
      </c>
      <c r="F42" s="27"/>
      <c r="G42" s="11">
        <f t="shared" si="1"/>
        <v>0</v>
      </c>
    </row>
    <row r="43" spans="1:7" x14ac:dyDescent="0.25">
      <c r="A43" s="36" t="s">
        <v>11</v>
      </c>
      <c r="B43" s="25" t="s">
        <v>91</v>
      </c>
      <c r="C43" s="9"/>
      <c r="D43" s="8" t="s">
        <v>14</v>
      </c>
      <c r="E43" s="8">
        <v>1</v>
      </c>
      <c r="F43" s="27"/>
      <c r="G43" s="11">
        <f t="shared" si="1"/>
        <v>0</v>
      </c>
    </row>
    <row r="44" spans="1:7" x14ac:dyDescent="0.25">
      <c r="A44" s="36" t="s">
        <v>12</v>
      </c>
      <c r="B44" s="25" t="s">
        <v>76</v>
      </c>
      <c r="C44" s="9"/>
      <c r="D44" s="8" t="s">
        <v>14</v>
      </c>
      <c r="E44" s="8">
        <v>1</v>
      </c>
      <c r="F44" s="27"/>
      <c r="G44" s="11">
        <f t="shared" si="1"/>
        <v>0</v>
      </c>
    </row>
    <row r="45" spans="1:7" x14ac:dyDescent="0.25">
      <c r="A45" s="36" t="s">
        <v>17</v>
      </c>
      <c r="B45" s="25" t="s">
        <v>77</v>
      </c>
      <c r="C45" s="9"/>
      <c r="D45" s="8" t="s">
        <v>14</v>
      </c>
      <c r="E45" s="8">
        <v>1</v>
      </c>
      <c r="F45" s="27"/>
      <c r="G45" s="11">
        <f t="shared" si="1"/>
        <v>0</v>
      </c>
    </row>
    <row r="46" spans="1:7" x14ac:dyDescent="0.25">
      <c r="A46" s="36" t="s">
        <v>18</v>
      </c>
      <c r="B46" s="25" t="s">
        <v>78</v>
      </c>
      <c r="C46" s="8" t="s">
        <v>43</v>
      </c>
      <c r="D46" s="8" t="s">
        <v>14</v>
      </c>
      <c r="E46" s="8">
        <v>2</v>
      </c>
      <c r="F46" s="27"/>
      <c r="G46" s="11">
        <f t="shared" si="1"/>
        <v>0</v>
      </c>
    </row>
    <row r="47" spans="1:7" x14ac:dyDescent="0.25">
      <c r="A47" s="36" t="s">
        <v>19</v>
      </c>
      <c r="B47" s="25" t="s">
        <v>83</v>
      </c>
      <c r="C47" s="8" t="s">
        <v>79</v>
      </c>
      <c r="D47" s="8" t="s">
        <v>14</v>
      </c>
      <c r="E47" s="8">
        <v>1</v>
      </c>
      <c r="F47" s="27"/>
      <c r="G47" s="11">
        <f t="shared" si="1"/>
        <v>0</v>
      </c>
    </row>
    <row r="48" spans="1:7" x14ac:dyDescent="0.25">
      <c r="A48" s="36" t="s">
        <v>26</v>
      </c>
      <c r="B48" s="25" t="s">
        <v>80</v>
      </c>
      <c r="C48" s="8" t="s">
        <v>81</v>
      </c>
      <c r="D48" s="8" t="s">
        <v>14</v>
      </c>
      <c r="E48" s="8">
        <v>1</v>
      </c>
      <c r="F48" s="27"/>
      <c r="G48" s="11">
        <f t="shared" si="1"/>
        <v>0</v>
      </c>
    </row>
    <row r="49" spans="1:7" x14ac:dyDescent="0.25">
      <c r="A49" s="36" t="s">
        <v>27</v>
      </c>
      <c r="B49" s="25" t="s">
        <v>82</v>
      </c>
      <c r="C49" s="9"/>
      <c r="D49" s="8" t="s">
        <v>14</v>
      </c>
      <c r="E49" s="8">
        <v>2</v>
      </c>
      <c r="F49" s="27"/>
      <c r="G49" s="11">
        <f t="shared" si="1"/>
        <v>0</v>
      </c>
    </row>
    <row r="50" spans="1:7" x14ac:dyDescent="0.25">
      <c r="A50" s="36" t="s">
        <v>28</v>
      </c>
      <c r="B50" s="25" t="s">
        <v>84</v>
      </c>
      <c r="C50" s="9"/>
      <c r="D50" s="8"/>
      <c r="E50" s="8">
        <v>1</v>
      </c>
      <c r="F50" s="27"/>
      <c r="G50" s="11">
        <f t="shared" si="1"/>
        <v>0</v>
      </c>
    </row>
    <row r="51" spans="1:7" x14ac:dyDescent="0.25">
      <c r="A51" s="36" t="s">
        <v>29</v>
      </c>
      <c r="B51" s="25" t="s">
        <v>86</v>
      </c>
      <c r="C51" s="9"/>
      <c r="D51" s="8" t="s">
        <v>14</v>
      </c>
      <c r="E51" s="8">
        <v>1</v>
      </c>
      <c r="F51" s="27"/>
      <c r="G51" s="11">
        <f t="shared" si="1"/>
        <v>0</v>
      </c>
    </row>
    <row r="52" spans="1:7" x14ac:dyDescent="0.25">
      <c r="A52" s="36" t="s">
        <v>40</v>
      </c>
      <c r="B52" s="25" t="s">
        <v>87</v>
      </c>
      <c r="C52" s="1"/>
      <c r="D52" s="8" t="s">
        <v>14</v>
      </c>
      <c r="E52" s="8">
        <v>1</v>
      </c>
      <c r="F52" s="11"/>
      <c r="G52" s="11">
        <f t="shared" si="1"/>
        <v>0</v>
      </c>
    </row>
    <row r="53" spans="1:7" x14ac:dyDescent="0.25">
      <c r="A53" s="36" t="s">
        <v>41</v>
      </c>
      <c r="B53" s="25" t="s">
        <v>59</v>
      </c>
      <c r="C53" s="1"/>
      <c r="D53" s="8" t="s">
        <v>14</v>
      </c>
      <c r="E53" s="8">
        <v>5</v>
      </c>
      <c r="F53" s="11"/>
      <c r="G53" s="11">
        <f t="shared" si="1"/>
        <v>0</v>
      </c>
    </row>
    <row r="54" spans="1:7" x14ac:dyDescent="0.25">
      <c r="A54" s="36" t="s">
        <v>89</v>
      </c>
      <c r="B54" s="25" t="s">
        <v>49</v>
      </c>
      <c r="C54" s="1"/>
      <c r="D54" s="8" t="s">
        <v>15</v>
      </c>
      <c r="E54" s="8">
        <v>0.21</v>
      </c>
      <c r="F54" s="11"/>
      <c r="G54" s="11"/>
    </row>
    <row r="55" spans="1:7" x14ac:dyDescent="0.25">
      <c r="A55" s="36" t="s">
        <v>92</v>
      </c>
      <c r="B55" s="25" t="s">
        <v>93</v>
      </c>
      <c r="C55" s="53"/>
      <c r="D55" s="8" t="s">
        <v>14</v>
      </c>
      <c r="E55" s="8">
        <v>1</v>
      </c>
      <c r="F55" s="11"/>
      <c r="G55" s="11">
        <f t="shared" si="1"/>
        <v>0</v>
      </c>
    </row>
    <row r="56" spans="1:7" x14ac:dyDescent="0.25">
      <c r="A56" s="24" t="s">
        <v>63</v>
      </c>
      <c r="B56" s="30" t="s">
        <v>101</v>
      </c>
      <c r="C56" s="31"/>
      <c r="D56" s="24"/>
      <c r="E56" s="24"/>
      <c r="F56" s="24"/>
      <c r="G56" s="29"/>
    </row>
    <row r="57" spans="1:7" x14ac:dyDescent="0.25">
      <c r="A57" s="36" t="s">
        <v>6</v>
      </c>
      <c r="B57" s="25" t="s">
        <v>103</v>
      </c>
      <c r="C57" s="53"/>
      <c r="D57" s="8" t="s">
        <v>14</v>
      </c>
      <c r="E57" s="8">
        <v>1</v>
      </c>
      <c r="F57" s="11"/>
      <c r="G57" s="11">
        <f t="shared" si="1"/>
        <v>0</v>
      </c>
    </row>
    <row r="58" spans="1:7" x14ac:dyDescent="0.25">
      <c r="A58" s="24" t="s">
        <v>102</v>
      </c>
      <c r="B58" s="30" t="s">
        <v>20</v>
      </c>
      <c r="C58" s="31"/>
      <c r="D58" s="24"/>
      <c r="E58" s="24"/>
      <c r="F58" s="24"/>
      <c r="G58" s="29"/>
    </row>
    <row r="59" spans="1:7" x14ac:dyDescent="0.25">
      <c r="A59" s="37" t="s">
        <v>6</v>
      </c>
      <c r="B59" s="25" t="s">
        <v>88</v>
      </c>
      <c r="C59" s="1"/>
      <c r="D59" s="8" t="s">
        <v>14</v>
      </c>
      <c r="E59" s="10">
        <v>1</v>
      </c>
      <c r="F59" s="8"/>
      <c r="G59" s="11">
        <f t="shared" ref="G59" si="2">E59*F59</f>
        <v>0</v>
      </c>
    </row>
    <row r="60" spans="1:7" x14ac:dyDescent="0.25">
      <c r="A60" s="15" t="s">
        <v>21</v>
      </c>
      <c r="B60" s="16" t="s">
        <v>22</v>
      </c>
      <c r="C60" s="17"/>
      <c r="D60" s="18"/>
      <c r="E60" s="18"/>
      <c r="F60" s="18"/>
      <c r="G60" s="34"/>
    </row>
    <row r="61" spans="1:7" x14ac:dyDescent="0.25">
      <c r="A61" s="37" t="s">
        <v>6</v>
      </c>
      <c r="B61" s="54" t="s">
        <v>23</v>
      </c>
      <c r="C61" s="1"/>
      <c r="D61" s="8" t="s">
        <v>14</v>
      </c>
      <c r="E61" s="8">
        <v>1</v>
      </c>
      <c r="F61" s="8"/>
      <c r="G61" s="11">
        <f t="shared" ref="G61:G63" si="3">E61*F61</f>
        <v>0</v>
      </c>
    </row>
    <row r="62" spans="1:7" x14ac:dyDescent="0.25">
      <c r="A62" s="37" t="s">
        <v>7</v>
      </c>
      <c r="B62" s="54" t="s">
        <v>24</v>
      </c>
      <c r="C62" s="1"/>
      <c r="D62" s="8" t="s">
        <v>14</v>
      </c>
      <c r="E62" s="8">
        <v>1</v>
      </c>
      <c r="F62" s="8"/>
      <c r="G62" s="11">
        <f t="shared" si="3"/>
        <v>0</v>
      </c>
    </row>
    <row r="63" spans="1:7" x14ac:dyDescent="0.25">
      <c r="A63" s="37" t="s">
        <v>8</v>
      </c>
      <c r="B63" s="54" t="s">
        <v>25</v>
      </c>
      <c r="C63" s="1"/>
      <c r="D63" s="8" t="s">
        <v>14</v>
      </c>
      <c r="E63" s="8">
        <v>1</v>
      </c>
      <c r="F63" s="8"/>
      <c r="G63" s="11">
        <f t="shared" si="3"/>
        <v>0</v>
      </c>
    </row>
    <row r="64" spans="1:7" x14ac:dyDescent="0.25">
      <c r="A64" s="56"/>
      <c r="B64" s="57"/>
      <c r="C64" s="32"/>
      <c r="D64" s="58"/>
      <c r="E64" s="58"/>
      <c r="F64" s="58"/>
      <c r="G64" s="59"/>
    </row>
    <row r="65" spans="1:7" ht="15.75" x14ac:dyDescent="0.25">
      <c r="A65" s="42" t="s">
        <v>30</v>
      </c>
      <c r="B65" s="43" t="s">
        <v>31</v>
      </c>
      <c r="C65" s="46"/>
      <c r="D65" s="44"/>
      <c r="E65" s="44"/>
      <c r="F65" s="44"/>
      <c r="G65" s="45"/>
    </row>
    <row r="66" spans="1:7" x14ac:dyDescent="0.25">
      <c r="A66" s="32"/>
      <c r="B66" s="32"/>
      <c r="C66" s="32"/>
      <c r="D66" s="32"/>
      <c r="E66" s="32"/>
      <c r="F66" s="32"/>
      <c r="G66" s="32"/>
    </row>
    <row r="67" spans="1:7" x14ac:dyDescent="0.25">
      <c r="A67" s="32"/>
      <c r="B67" s="32"/>
      <c r="C67" s="32"/>
      <c r="D67" s="32"/>
      <c r="E67" s="32"/>
      <c r="F67" s="32"/>
      <c r="G67" s="32"/>
    </row>
    <row r="68" spans="1:7" x14ac:dyDescent="0.25">
      <c r="A68" s="32"/>
      <c r="B68" s="32"/>
      <c r="C68" s="32"/>
      <c r="D68" s="32"/>
      <c r="E68" s="32"/>
      <c r="F68" s="32"/>
      <c r="G68" s="32"/>
    </row>
    <row r="69" spans="1:7" x14ac:dyDescent="0.25">
      <c r="A69" s="32"/>
      <c r="B69" s="32"/>
      <c r="C69" s="32"/>
      <c r="D69" s="32"/>
      <c r="E69" s="32"/>
      <c r="F69" s="32"/>
      <c r="G69" s="32"/>
    </row>
    <row r="70" spans="1:7" x14ac:dyDescent="0.25">
      <c r="A70" s="32"/>
      <c r="B70" s="32"/>
      <c r="C70" s="32"/>
      <c r="D70" s="32"/>
      <c r="E70" s="32"/>
      <c r="F70" s="32"/>
      <c r="G70" s="32"/>
    </row>
    <row r="71" spans="1:7" x14ac:dyDescent="0.25">
      <c r="A71" s="32"/>
      <c r="B71" s="32"/>
      <c r="C71" s="32"/>
      <c r="D71" s="32"/>
      <c r="E71" s="32"/>
      <c r="F71" s="32"/>
      <c r="G71" s="32"/>
    </row>
    <row r="72" spans="1:7" x14ac:dyDescent="0.25">
      <c r="A72" s="32"/>
      <c r="B72" s="32"/>
      <c r="C72" s="32"/>
      <c r="D72" s="32"/>
      <c r="E72" s="32"/>
      <c r="F72" s="32"/>
      <c r="G72" s="32"/>
    </row>
    <row r="73" spans="1:7" x14ac:dyDescent="0.25">
      <c r="A73" s="32"/>
      <c r="B73" s="32"/>
      <c r="C73" s="32"/>
      <c r="D73" s="32"/>
      <c r="E73" s="32"/>
      <c r="F73" s="32"/>
      <c r="G73" s="32"/>
    </row>
    <row r="74" spans="1:7" x14ac:dyDescent="0.25">
      <c r="A74" s="32"/>
      <c r="B74" s="32"/>
      <c r="C74" s="32"/>
      <c r="D74" s="32"/>
      <c r="E74" s="32"/>
      <c r="F74" s="32"/>
      <c r="G74" s="32"/>
    </row>
    <row r="75" spans="1:7" x14ac:dyDescent="0.25">
      <c r="A75" s="32"/>
      <c r="B75" s="32"/>
      <c r="C75" s="32"/>
      <c r="D75" s="32"/>
      <c r="E75" s="32"/>
      <c r="F75" s="32"/>
      <c r="G75" s="32"/>
    </row>
    <row r="76" spans="1:7" x14ac:dyDescent="0.25">
      <c r="A76" s="32"/>
      <c r="B76" s="32"/>
      <c r="C76" s="32"/>
      <c r="D76" s="32"/>
      <c r="E76" s="32"/>
      <c r="F76" s="32"/>
      <c r="G76" s="32"/>
    </row>
    <row r="77" spans="1:7" x14ac:dyDescent="0.25">
      <c r="A77" s="32"/>
      <c r="B77" s="32"/>
      <c r="C77" s="32"/>
      <c r="D77" s="32"/>
      <c r="E77" s="32"/>
      <c r="F77" s="32"/>
      <c r="G77" s="32"/>
    </row>
    <row r="78" spans="1:7" x14ac:dyDescent="0.25">
      <c r="A78" s="32"/>
      <c r="B78" s="32"/>
      <c r="C78" s="32"/>
      <c r="D78" s="32"/>
      <c r="E78" s="32"/>
      <c r="F78" s="32"/>
      <c r="G78" s="32"/>
    </row>
    <row r="79" spans="1:7" x14ac:dyDescent="0.25">
      <c r="A79" s="32"/>
      <c r="B79" s="32"/>
      <c r="C79" s="32"/>
      <c r="D79" s="32"/>
      <c r="E79" s="32"/>
      <c r="F79" s="32"/>
      <c r="G79" s="32"/>
    </row>
    <row r="80" spans="1:7" x14ac:dyDescent="0.25">
      <c r="A80" s="32"/>
      <c r="B80" s="32"/>
      <c r="C80" s="32"/>
      <c r="D80" s="32"/>
      <c r="E80" s="32"/>
      <c r="F80" s="32"/>
      <c r="G80" s="32"/>
    </row>
  </sheetData>
  <phoneticPr fontId="5" type="noConversion"/>
  <conditionalFormatting sqref="A6:A8">
    <cfRule type="top10" dxfId="1" priority="3" rank="13"/>
  </conditionalFormatting>
  <conditionalFormatting sqref="A60">
    <cfRule type="top10" dxfId="0" priority="1" rank="13"/>
  </conditionalFormatting>
  <pageMargins left="0.7" right="0.7" top="0.78740157499999996" bottom="0.78740157499999996" header="0.3" footer="0.3"/>
  <pageSetup paperSize="9" scale="97" orientation="landscape" horizontalDpi="1200" verticalDpi="1200" r:id="rId1"/>
  <rowBreaks count="1" manualBreakCount="1">
    <brk id="3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jcern</dc:creator>
  <cp:lastModifiedBy>Martin Outlý</cp:lastModifiedBy>
  <dcterms:created xsi:type="dcterms:W3CDTF">2020-02-06T14:42:05Z</dcterms:created>
  <dcterms:modified xsi:type="dcterms:W3CDTF">2021-01-04T14:24:05Z</dcterms:modified>
</cp:coreProperties>
</file>