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ata\home$\paulm1\Dokumenty\Marta\011. Kmochův dům\Interier\aaReSPectRoom_Kmochův dům_finální projekt\"/>
    </mc:Choice>
  </mc:AlternateContent>
  <bookViews>
    <workbookView xWindow="28680" yWindow="-120" windowWidth="29040" windowHeight="15840" firstSheet="3" activeTab="5"/>
  </bookViews>
  <sheets>
    <sheet name="Koupelny + WC přízemí" sheetId="1" r:id="rId1"/>
    <sheet name="Koupelny +WC 1. patro" sheetId="3" r:id="rId2"/>
    <sheet name="Koupelny + WC podkroví" sheetId="4" r:id="rId3"/>
    <sheet name="Třída + šatna přízemí" sheetId="5" r:id="rId4"/>
    <sheet name="Třída + šatna 1. patro" sheetId="6" r:id="rId5"/>
    <sheet name="Hudebny + kabinet PODKROVÍ" sheetId="7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7" l="1"/>
  <c r="C2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" i="7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2" i="6"/>
  <c r="C37" i="6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2" i="5"/>
  <c r="E38" i="5"/>
  <c r="C38" i="5"/>
  <c r="E3" i="4"/>
  <c r="E4" i="4"/>
  <c r="E2" i="4"/>
  <c r="C5" i="4"/>
  <c r="E3" i="3"/>
  <c r="E8" i="3" s="1"/>
  <c r="E4" i="3"/>
  <c r="E5" i="3"/>
  <c r="E6" i="3"/>
  <c r="E7" i="3"/>
  <c r="E2" i="3"/>
  <c r="C8" i="3"/>
  <c r="E3" i="1"/>
  <c r="E8" i="1" s="1"/>
  <c r="E4" i="1"/>
  <c r="E5" i="1"/>
  <c r="E6" i="1"/>
  <c r="E7" i="1"/>
  <c r="E2" i="1"/>
  <c r="C8" i="1"/>
  <c r="E37" i="6" l="1"/>
  <c r="E5" i="4"/>
</calcChain>
</file>

<file path=xl/sharedStrings.xml><?xml version="1.0" encoding="utf-8"?>
<sst xmlns="http://schemas.openxmlformats.org/spreadsheetml/2006/main" count="248" uniqueCount="146">
  <si>
    <t>POPIS</t>
  </si>
  <si>
    <t>SPECIFIKACE OBECNÁ</t>
  </si>
  <si>
    <t>CENA/ks/m2</t>
  </si>
  <si>
    <t>MNOŽSTVÍ</t>
  </si>
  <si>
    <t>CELKEM/ks/m2</t>
  </si>
  <si>
    <t xml:space="preserve">Polička na kelímky a ručníky </t>
  </si>
  <si>
    <t xml:space="preserve">Polička na kelímky a ručníky - zelenkava - oddělené fochy - </t>
  </si>
  <si>
    <t>Asymetrické zrcadlo</t>
  </si>
  <si>
    <t>Asymetrické zrcadlo s černým rámem 42,5 X 50 cm</t>
  </si>
  <si>
    <t>Dávkovač na toaletní papír</t>
  </si>
  <si>
    <t>Dávkovač na toaletní papír  s průzorem je vyroben z vysoce kvalitního plastu, v moderním designu a černé barvě. Výborný poměr kvality a ceny. Dodáváno s montážní sadou a klíčkem.</t>
  </si>
  <si>
    <t>Dávkovač na papírové ručníky</t>
  </si>
  <si>
    <t>dávkovač na papírové ručníky s průzorem je vyroben z vysoce kvalitního plastu, v moderním designu a černé barvě.  Dodáváno s montážní sadou a klíčkem.</t>
  </si>
  <si>
    <t>Přebalovací pult</t>
  </si>
  <si>
    <t>Přebalovací pult s policemi a ohrádkou - bílý Přebalovací pult se dvěma policemi a předělem. Pult je možno doplnit dvířky. Vyrobeno z laminované dřevotřísky odstínu bílé, tloušťky 18 mm, ukončené 2 mm PVC hranou. Rozm. 97 x 75 x 113 cm • výška pracovní plochy 88 cm • ochranné zábrany vysoké 25 cm</t>
  </si>
  <si>
    <t>Matrace potažená odolnou a omyvatelnou PVC látkou. Rozměrově přizpůsobeno přebalovacímu pultu k doplnění zásobníky</t>
  </si>
  <si>
    <t>Matrace k přebalovacímu pultu se zásobníky - šedá</t>
  </si>
  <si>
    <t>Celkem</t>
  </si>
  <si>
    <t>Dávkovač na toaletní papír  s průzorem je vyroben z vysoce kvalitního plastu, v moderním designu a černé barvě.  Dodáváno s montážní sadou a klíčkem.</t>
  </si>
  <si>
    <t xml:space="preserve"> dávkovač na papírové ručníky s průzorem je vyroben z vysoce kvalitního plastu, v moderním designu a černé barvě.  Dodáváno s montážní sadou a klíčkem.</t>
  </si>
  <si>
    <t>Přebalovací pult s policemi a ohrádkou - bílý Přebalovací pult se dvěma policemi a předělem. Pult je možno doplnit dvířky. Vyrobeno z laminované dřevotřísky odstínu bílé, tloušťky 18 mm, ukončené 2 mm PVC hranou. Podložku prodáváme zvlášť. Rozm. 97 x 75 x 113 cm • výška pracovní plochy 88 cm • ochranné zábrany vysoké 25 cm</t>
  </si>
  <si>
    <t>SPECIFIKACE</t>
  </si>
  <si>
    <t xml:space="preserve"> dávkovač na papírové ručníky s průzorem je vyroben z vysoce kvalitního plastu, v moderním designu a černé barvě. Výborný poměr kvality a ceny. Dodáváno s montážní sadou a klíčkem.</t>
  </si>
  <si>
    <t>Nábytek na míru</t>
  </si>
  <si>
    <t>viz. Výkresy 6m dlouhá stěna</t>
  </si>
  <si>
    <t>Moderní kukačkové hodiny</t>
  </si>
  <si>
    <t>šedá nebo zelená apod. Jednoduché plastové hodiny s kyvadlem a kukačkou.</t>
  </si>
  <si>
    <t>Nábytková sestava s aplikací  přírody</t>
  </si>
  <si>
    <t xml:space="preserve"> sestava, tiché zavírání, korpusy javor, SET6392S, 475,2 x 41,5 x 161,6 cm</t>
  </si>
  <si>
    <t>Stolová deska bílá</t>
  </si>
  <si>
    <t>kulatá průměr 100 cm bílá, č. v. 855675</t>
  </si>
  <si>
    <t>Stolové nohy dřevěné</t>
  </si>
  <si>
    <t>Židličky</t>
  </si>
  <si>
    <t>Bílá židlička, velikost 2 (těles. Výška 108 - 121 cm)  bříza</t>
  </si>
  <si>
    <t>Sedáky (třída + šatna)</t>
  </si>
  <si>
    <t>Sedák krátký, šedý, rozm. 76,5 x 40 x 35 cm</t>
  </si>
  <si>
    <t>Odpočinkový domeček</t>
  </si>
  <si>
    <t>Quadro - skříňka - domeček- šedá, rozm. 130 x 60 x 173,5 cm</t>
  </si>
  <si>
    <t>Sedák k domečku</t>
  </si>
  <si>
    <t>Žíněnka - zelený sedák k domečku Quadro, rozm. 126 x 55,5 x 14 cm</t>
  </si>
  <si>
    <t>Šatna  - sestava 6 míst</t>
  </si>
  <si>
    <t xml:space="preserve">Šatna 6  míst, tiché zavírání, korpus javor </t>
  </si>
  <si>
    <t>Šatna  - 6 míst</t>
  </si>
  <si>
    <t xml:space="preserve">Šatna 6 míst korpus javor </t>
  </si>
  <si>
    <t>Dvířka k šatně</t>
  </si>
  <si>
    <t xml:space="preserve">Velká a malá dvířka k šatně , tiché zavírání - růžová </t>
  </si>
  <si>
    <t xml:space="preserve">Velká a malá dvířka k šatně, tiché zavírání - starorůžová </t>
  </si>
  <si>
    <t xml:space="preserve">Velká a malá dvířka k šatně, tiché zavírání - limetková </t>
  </si>
  <si>
    <t xml:space="preserve">Velká a malá dvířka k šatně , tichý doraz - oranžová </t>
  </si>
  <si>
    <t>Velká a malá dvířka k šatně, tichý doraz - šedá</t>
  </si>
  <si>
    <t xml:space="preserve">Velká a malá dvířka k šatně, tichý doraz - blankytná </t>
  </si>
  <si>
    <t xml:space="preserve">Kulatý protihlukový panel zelený </t>
  </si>
  <si>
    <t>Závěsný ke stropu, průměr 70,5 cm, tloušťka 10,5 cm</t>
  </si>
  <si>
    <t>Pohovka</t>
  </si>
  <si>
    <t>Sedáky jsou určené k vybavení kabinetů i veškerých veřejných prostor. Potažené jsou polyesterovou látkou odolnou proti otěrům (70 000 cyklů), vybavené jsou ozdobnými knoflíky. Atesty nehořlavosti, včetně: EN 1021-1:2006 EN 1021-2:2006 BS 7176:2007 (Medium Hazard), DIN 4102-1 (B1). Kovová konstrukce je práškově barvená na bílo. rozm. 122 x 69 x 77 cm, • výška sedáku 41,5 cm</t>
  </si>
  <si>
    <t>Tapeta šatna přízemí</t>
  </si>
  <si>
    <t xml:space="preserve">Akvarelová tapeta s vyobrazením třech stromů a dětí hrající si na nic, kolem poletující motýli a ptáci rozměry: 3650 x 3100 mm (vrchní linie tapety současně s horní výškou průhledového okna směrem k zahradě a výmalbou pruhů) - DŮLEŽITÉ: nutno přeměřit skutečné rozměry zrekonstruované místnosti! - 3,65 x 3,1m - </t>
  </si>
  <si>
    <t>Tapeta třída přízemí</t>
  </si>
  <si>
    <t>Akvarelová tapeta s vyobrazením lesa v tlumených tonech - výřez (se třemi létajícími ptáky) rozměry 3830 x 2000 mm DŮLEŽITÉ: nutno přeměřit skutečné rozměry zrekonstruované místnosti v souladu s nábytkem na míru! - 3,83 x 2 m</t>
  </si>
  <si>
    <t>Křeslo ušák samet</t>
  </si>
  <si>
    <t>Polstrované, Šířka: 80 cm, Výška: 106 cm, Hloubka: 95 cm Detaily produktu: tloušťka pěny v opěradle: 6 cm, tloušťka pěny v sedáku: 13 cm, výška opěradla: 70 cm, pohodlné područky, stylové prošívání. na podnoži dřevěné nohy v černé barvě, nábytek čalouněný látkou Castel 34 v mátové barvě Barva Castel je měkká, hladká látka vyznačující se vysokou odolností proti tření, oděru a žmolkování, díky čemuž je ideální pro každodenní nábytek. Další výhodou je Easy Clean Technology – materiál se snadno čistí, což umožňuje snadné odstranění nečistot s trochou vody a měkkým hadříkem. Nohy bukové, barva pastelově zelenkavá</t>
  </si>
  <si>
    <t>Koberec průměr 120 cm</t>
  </si>
  <si>
    <t>Hnědo-béžový kruhový koberec se díky své neutrální barvě hodí k jakémukoliv nábytku. Nejlépe padne do obýváku nebo ložnice, kde si Vaše chodidla mohou užít jeho fantastickou hebkost. Tu zajišťuje velice vysoký vlas typu shaggy z polyesterového vlákna. Koberec navíc efektivně izoluje chlad a má antistatickou úpravu. Výška vlasu: 47 mm.  Průměr 0120 cm</t>
  </si>
  <si>
    <t>List dekorace</t>
  </si>
  <si>
    <t>dekorace - list velký  rozm. 40 x 78 cm</t>
  </si>
  <si>
    <t>EKO dekorace - ažurový list střední</t>
  </si>
  <si>
    <t>dekorace - list malý rozm. 53 x 49,5 cm</t>
  </si>
  <si>
    <t>protihlukove domecky filc</t>
  </si>
  <si>
    <t>dekorace - domeček velký - filc na stěnu rozm. 125 x 165 cm</t>
  </si>
  <si>
    <t>koberec obdelnik</t>
  </si>
  <si>
    <t>3,5 x 2,5 m, velur ultra olivový koberec</t>
  </si>
  <si>
    <t>dreveni ptacci</t>
  </si>
  <si>
    <t>na míru vyrobit dřevěné ptáčky k zavěšení ke stropu - světlé dřevo cca 8 x 8 x 1,5 cm</t>
  </si>
  <si>
    <t>matrace na spaní</t>
  </si>
  <si>
    <t>matrace tmavě zelená rozm. 140 x 60 x 7 cm</t>
  </si>
  <si>
    <t>matrace světle zelená rozm. 140 x 60 x 7 cm</t>
  </si>
  <si>
    <t>Kolečkové pracovní křeslo</t>
  </si>
  <si>
    <t>Otočná židle s jemnými tvary a příjemným polstrováním. Čalouněná odolnou látkou, která se hodí do všech typů místností – a s kolečky, která usnadňují její přesouvání. Béžové polstrování, černá podnož s kolečky</t>
  </si>
  <si>
    <t>Čtecí lampa nad křeslo</t>
  </si>
  <si>
    <t>Zajímavá tkanina stínidla v kombinaci s rafinovaným kovovým rámem vytváří neobvyklé, ale jemné osvětlení. Rozměry stínidla: výška - 12 cm, šířka - 17,5 cm Rozměry lampy (rám + stínidlo) výška: 45 cm (maximálně), šířka: 45 cm (maximálně) Materiál rám - kovové prvky, stínidlo - velurová tkanina nalepená na bílé/zlaté PVC fólii Výkon 60 W Napětí 230V Počet světelných zdrojů a typ žárovky 1xE27 - svítidlo je přizpůsobeno světelným zdrojům energetických tříd od A++ do E a LED žárovkám, barva lahvově zelená</t>
  </si>
  <si>
    <t>šedá nebo modrá apod. Jednoduché plastové hodiny s kyvadlem a kukačkou.</t>
  </si>
  <si>
    <t>Nábytková sestava s aplikací hor</t>
  </si>
  <si>
    <t>sestava , tiché zavírání, korpusy javor,  470,8 x 41,5 x 161,6 cm</t>
  </si>
  <si>
    <t>Bílý kulatý stůl vč. nohou</t>
  </si>
  <si>
    <t>Stůl Flexi kulatý - bílý, nohy bělené</t>
  </si>
  <si>
    <t xml:space="preserve">Bílá židlička, velikost 3 (tělesná výška 119 - 142 cm) </t>
  </si>
  <si>
    <t>Sedák krátký, šedý  rozm. 76,5 x 40 x 35 cm</t>
  </si>
  <si>
    <t>Sedák krátký, světle zelený  rozm. 76,5 x 40 x 35 cm</t>
  </si>
  <si>
    <t>Sedák krátký, žlutý rozm. 76,5 x 40 x 35 cm</t>
  </si>
  <si>
    <t xml:space="preserve">Sedák krátký, tyrkysový rozm. 76,5 x 40 x 35 cm
 </t>
  </si>
  <si>
    <t xml:space="preserve"> skříňka - domeček- šedá rozm. 130 x 60 x 173,5 cm</t>
  </si>
  <si>
    <t>Žíněnka - zelený sedák k domečku rozm. 126 x 55,5 x 14 cm</t>
  </si>
  <si>
    <t>Šatna korupusy 6 míst, bříza s bílou</t>
  </si>
  <si>
    <t>Velká a malá dvířka k šatně</t>
  </si>
  <si>
    <t>Velká a malá dvířka k šatně, tichý doraz - modrá, foliovane MDF desky, rozm. małych dvířek 20 x 20 cm, • rozm. velkých dvířek 20 x 57,5 cm, • rozm. otvoru - úchytu 4,5 x 12 cm</t>
  </si>
  <si>
    <t>Velká a malá dvířka k šatně, tichý doraz - blankytná, foliovane MDF desky, rozm. małych dvířek 20 x 20 cm, • rozm. velkých dvířek 20 x 57,5 cm, • rozm. otvoru - úchytu 4,5 x 12 cm</t>
  </si>
  <si>
    <t>Velká a malá dvířka k šatněChameleon, tichý doraz - limetková, foliovane MDF desky, rozm. małych dvířek 20 x 20 cm, • rozm. velkých dvířek 20 x 57,5 cm, • rozm. otvoru - úchytu 4,5 x 12 cm</t>
  </si>
  <si>
    <t>Velká a malá dvířka k šatně, tichý doraz - šedá, foliovane MDF desky, rozm. małych dvířek 20 x 20 cm, • rozm. velkých dvířek 20 x 57,5 cm, • rozm. otvoru - úchytu 4,5 x 12 cm</t>
  </si>
  <si>
    <t>Velká a malá dvířka k šatně, tichý doraz - žlutá, foliovane MDF desky, rozm. małych dvířek 20 x 20 cm, • rozm. velkých dvířek 20 x 57,5 cm, • rozm. otvoru - úchytu 4,5 x 12 cm</t>
  </si>
  <si>
    <t>Velká a malá dvířka k šatně, tichý doraz - růžová, foliovane MDF desky, rozm. malých dvířek 20 x 20 cm, • rozm. velkých dvířek 20 x 57,5 cm, • rozm. otvoru - úchytu 4,5 x 12 cm</t>
  </si>
  <si>
    <t>Velká a malá dvířka k šatně, tichý doraz - starorůžová, foliovane MDF desky, rozm. małych dvířek 20 x 20 cm, • rozm. velkých dvířek 20 x 57,5 cm, • rozm. otvoru - úchytu 4,5 x 12 cm</t>
  </si>
  <si>
    <t>Velká a malá dvířka k šatně, tichý doraz - bílá, foliovane MDF desky, rozm. małych dvířek 20 x 20 cm, • rozm. velkých dvířek 20 x 57,5 cm, • rozm. otvoru - úchytu 4,5 x 12 cm</t>
  </si>
  <si>
    <t>Polstrované, Šířka: 80 cm, Výška: 106 cm, Hloubka: 95 cm Detaily produktu: tloušťka pěny v opěradle: 6 cm, tloušťka pěny v sedáku: 13 cm, výška opěradla: 70 cm, pohodlné područky, stylové prošívání. na podnoži dřevěné nohy v černé barvě, nábytek čalouněný látkou Castel 34 v šedomodré barvě Barva Castel je měkká, hladká látka vyznačující se vysokou odolností proti tření, oděru a žmolkování, díky čemuž je ideální pro každodenní nábytek. Další výhodou je Easy Clean Technology – materiál se snadno čistí, což umožňuje snadné odstranění nečistot s trochou vody a měkkým hadříkem. Nohy bukové, barva šedomodrá</t>
  </si>
  <si>
    <t>Koberec průměr 160 cm</t>
  </si>
  <si>
    <t>Koberec průměr 300 cm</t>
  </si>
  <si>
    <t>Světle šedý kusový koberec v kruhovém provedení se hodí do mnoha typů interiérů. Radost udělá např. v ložnicích a obývacích pokojích, kde naplno vynikne jeho příjemně měkký povrch a praktický krátký vlas. Potěší též nízkou hmotností pro snadnou přenositelnost či tlumením kročejového hluku. Koberec se vyrábí ze 100% polypropylenového vlákna v České republice. Výška vlasu: 8 mm.  </t>
  </si>
  <si>
    <t>dekorace - béžový domeček střední rozm. 79 x 125 cm</t>
  </si>
  <si>
    <t>Akvarelová tapeta s vyobrazením hor, duhy, lišky a létajících balonů rozměry: 3650 x 3000 mm  DŮLEŽITÉ: nutno přeměřit skutečné rozměry zrekonstruované místnosti!</t>
  </si>
  <si>
    <t>Akvarelová tapeta s vyobrazením jemných barevných hor s létajícími ptáky a sluncem rozměry 3830 x 1500 mm DŮLEŽITÉ: nutno přeměřit skutečné rozměry zrekonstruované místnosti v souladu s nábytkem na míru!</t>
  </si>
  <si>
    <t>Zajímavá tkanina stínidla v kombinaci s rafinovaným kovovým rámem vytváří neobvyklé, ale jemné osvětlení. Rozměry stínidla: výška - 12 cm, šířka - 17,5 cm Rozměry lampy (rám + stínidlo) výška: 45 cm (maximálně), šířka: 45 cm (maximálně) Materiál rám - kovové prvky, stínidlo - velurová tkanina nalepená na bílé/zlaté PVC fólii Výkon 60 W Napětí 230V Počet světelných zdrojů a typ žárovky 1xE27 - svítidlo je přizpůsobeno světelným zdrojům energetických tříd od A++ do E a LED žárovkám, barva petrolejová</t>
  </si>
  <si>
    <t>Pohovka 2-místná</t>
  </si>
  <si>
    <t>Sedáky  jsou určené k vybavení kabinetů i veškerých veřejných prostor. Potažené jsou polyesterovou látkou odolnou proti otěrům (70 000 cyklů), vybavené jsou ozdobnými knoflíky. Atesty nehořlavosti, včetně: EN 1021-1:2006 EN 1021-2:2006 BS 7176:2007 (Medium Hazard), DIN 4102-1 (B1). Kovová konstrukce je práškově barvená na bílo.  rozm. 122 x 69 x 77 cm  výška sedáku 41,5 cm</t>
  </si>
  <si>
    <t>Pohovka 3-místná</t>
  </si>
  <si>
    <t>Sedákyjsou určené k vybavení kabinetů i veškerých veřejných prostor.  Potažené jsou polyesterovou látkou odolnou proti otěrům (70 000 cyklů), vybavené jsou ozdobnými knoflíky. Atesty nehořlavosti, včetně: EN 1021-1:2006 EN 1021-2:2006 BS 7176:2007 (Medium Hazard), DIN 4102-1 (B1). Kovová konstrukce je práškově barvená na bílo. ozm. 190,5 x 69 x 77 cm výška sedáku 41,5 cm</t>
  </si>
  <si>
    <t>Věšák bílý/dřevo</t>
  </si>
  <si>
    <t>Rozměry 37 × 37 × 171 cm (šířka × hloubka × výška), konstrukce z kovu a dřeva s kamennou základnou, samostatně stojící, 6 háčků Základnu věšáku tvoří kamenný kruh o průměru 37 cm. Celková výška je 171 cm.
Rozmístění háčků evokuje větev stromu nebo jiný rostlinný motiv – každý je o něco výše než ten předchozí a na jiné straně nosné tyče.</t>
  </si>
  <si>
    <t>Věšák černý/dřevo</t>
  </si>
  <si>
    <t>Kulatý koberec shaggy</t>
  </si>
  <si>
    <t>Další informace o materiálu: Bez chloupků, odpuzuje chloupky. Výška vlasu/Délka vlákna: cca 2,5 centimetru. Tloušťka vlákna: Normální síla (viz detailní fotografie). Hmotnost: 3 kilogramy na čtvereční metr. Průměr 250 cm</t>
  </si>
  <si>
    <t>Polypropylen frisé, Polypropylen (vše), Syntetický (umělý, průměr 200 cm</t>
  </si>
  <si>
    <t>Věšáčky na stěnu k uč. Stolu</t>
  </si>
  <si>
    <t>Háčky v sadě 4 ks, nástěnné, plastové</t>
  </si>
  <si>
    <t>černé noty</t>
  </si>
  <si>
    <t>na mírul vyrobit dřevěné noty k zavěšení ke stropu - černá cca 15 x 4 x 1,5 cm</t>
  </si>
  <si>
    <t>Zrcadlo - kabinet</t>
  </si>
  <si>
    <t>Zrcadlo, dýha dub, 80 cm</t>
  </si>
  <si>
    <t>Odkládací stolek pod zrcadlo</t>
  </si>
  <si>
    <t>Stůl na notebook, černohnědá/sklo, 100x36 cm</t>
  </si>
  <si>
    <t>Šatny pro zaměstnance</t>
  </si>
  <si>
    <t>Šatní skříň vysoká pro 2 osoby, hloubka 39,8 cm - korpus javor + bílá dvířka</t>
  </si>
  <si>
    <t>Odkládací stolek k sezení</t>
  </si>
  <si>
    <t>Konferenční stolek, černohnědá/sklo, 75 cm</t>
  </si>
  <si>
    <t>Tapeta - kabinet</t>
  </si>
  <si>
    <t>Tapeta vintage ptáci na větvích š398 x v300 cm DŮLEŽITÉ: nutno přeměřit skutečné rozměry zrekonstruované místnosti!</t>
  </si>
  <si>
    <t>Tapeta - hudebny</t>
  </si>
  <si>
    <t>Tapeta jemný malovaný les š 445 x v300 cm DŮLEŽITÉ: nutno přeměřit skutečné rozměry zrekonstruované místnosti!</t>
  </si>
  <si>
    <t>Tapeta - chodba - čekárna ZUŠ</t>
  </si>
  <si>
    <t>Béžová tapeta se vzorem notové osnovy s notami a ptáčky, rozm. Cca 557 x 300 cm  (dvoje vstupní dveře) DŮLEŽITÉ: nutno přeměřit skutečné rozměry zrekonstruované místnosti!</t>
  </si>
  <si>
    <t>Stojací lampa - kabinet</t>
  </si>
  <si>
    <t>Stojací lampa - podnož dub, textilní stínidlo mátové. Rozměry nosníku: výška - 20 cm, šířka - 40 cm ROZMĚRY LAMPY: výška - 138 cm, šířka - 40 cm Barva stínidla: ecru BARVA RÁMU: bílá MATERIÁL: rám - dřevěné prvky, stínidlo - holandská textilní tkanina nalepená na PVC fólii</t>
  </si>
  <si>
    <t>Čtvercové nohy, 52 cm - k židlím 31 cm</t>
  </si>
  <si>
    <t>Sedák krátký, světle zelený, rozm. 76,5 x 40 x 35 cm</t>
  </si>
  <si>
    <t>Sedák krátký, béžový, rozm. 76,5 x 40 x 35 cm</t>
  </si>
  <si>
    <t>Sedák krátký, světle hnědý, rozm. 76,5 x 40 x 35 cm</t>
  </si>
  <si>
    <t>Hnědo-béžový kruhový koberec. Tu zajišťuje velice vysoký vlas typu shaggy z polyesterového vlákna. Koberec navíc efektivně izoluje chlad a má antistatickou úpravu. Výška vlasu: 47 mm.  Průměr 160 cm</t>
  </si>
  <si>
    <t>Kusový kulatý koberec šedý,dlouhý vlas, shaggy.  Barva je středně šedá, vyvážená. Výška vlasu: 20 mm. Průměr 300 cm Výška vlasu 20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</si>
</sst>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>
    <font>
      <sz val="11"/>
      <color theme="1"/>
      <name val="Aptos Narrow"/>
      <family val="2"/>
      <charset val="238"/>
      <scheme val="minor"/>
    </font>
    <font>
      <sz val="11"/>
      <color rgb="FF0D0D0D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9999"/>
        <bgColor rgb="FF000000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horizontal="right" vertical="center"/>
    </xf>
    <xf numFmtId="164" fontId="2" fillId="0" borderId="1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9.png"/><Relationship Id="rId18" Type="http://schemas.openxmlformats.org/officeDocument/2006/relationships/image" Target="../media/image24.png"/><Relationship Id="rId26" Type="http://schemas.openxmlformats.org/officeDocument/2006/relationships/image" Target="../media/image32.png"/><Relationship Id="rId3" Type="http://schemas.openxmlformats.org/officeDocument/2006/relationships/image" Target="../media/image9.png"/><Relationship Id="rId21" Type="http://schemas.openxmlformats.org/officeDocument/2006/relationships/image" Target="../media/image27.png"/><Relationship Id="rId34" Type="http://schemas.openxmlformats.org/officeDocument/2006/relationships/image" Target="../media/image40.png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17" Type="http://schemas.openxmlformats.org/officeDocument/2006/relationships/image" Target="../media/image23.png"/><Relationship Id="rId25" Type="http://schemas.openxmlformats.org/officeDocument/2006/relationships/image" Target="../media/image31.png"/><Relationship Id="rId33" Type="http://schemas.openxmlformats.org/officeDocument/2006/relationships/image" Target="../media/image39.png"/><Relationship Id="rId2" Type="http://schemas.openxmlformats.org/officeDocument/2006/relationships/image" Target="../media/image8.png"/><Relationship Id="rId16" Type="http://schemas.openxmlformats.org/officeDocument/2006/relationships/image" Target="../media/image22.png"/><Relationship Id="rId20" Type="http://schemas.openxmlformats.org/officeDocument/2006/relationships/image" Target="../media/image26.jpeg"/><Relationship Id="rId29" Type="http://schemas.openxmlformats.org/officeDocument/2006/relationships/image" Target="../media/image35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png"/><Relationship Id="rId24" Type="http://schemas.openxmlformats.org/officeDocument/2006/relationships/image" Target="../media/image30.png"/><Relationship Id="rId32" Type="http://schemas.openxmlformats.org/officeDocument/2006/relationships/image" Target="../media/image38.png"/><Relationship Id="rId5" Type="http://schemas.openxmlformats.org/officeDocument/2006/relationships/image" Target="../media/image11.png"/><Relationship Id="rId15" Type="http://schemas.openxmlformats.org/officeDocument/2006/relationships/image" Target="../media/image21.png"/><Relationship Id="rId23" Type="http://schemas.openxmlformats.org/officeDocument/2006/relationships/image" Target="../media/image29.png"/><Relationship Id="rId28" Type="http://schemas.openxmlformats.org/officeDocument/2006/relationships/image" Target="../media/image34.png"/><Relationship Id="rId36" Type="http://schemas.openxmlformats.org/officeDocument/2006/relationships/image" Target="../media/image42.png"/><Relationship Id="rId10" Type="http://schemas.openxmlformats.org/officeDocument/2006/relationships/image" Target="../media/image16.png"/><Relationship Id="rId19" Type="http://schemas.openxmlformats.org/officeDocument/2006/relationships/image" Target="../media/image25.png"/><Relationship Id="rId31" Type="http://schemas.openxmlformats.org/officeDocument/2006/relationships/image" Target="../media/image37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20.png"/><Relationship Id="rId22" Type="http://schemas.openxmlformats.org/officeDocument/2006/relationships/image" Target="../media/image28.png"/><Relationship Id="rId27" Type="http://schemas.openxmlformats.org/officeDocument/2006/relationships/image" Target="../media/image33.png"/><Relationship Id="rId30" Type="http://schemas.openxmlformats.org/officeDocument/2006/relationships/image" Target="../media/image36.png"/><Relationship Id="rId35" Type="http://schemas.openxmlformats.org/officeDocument/2006/relationships/image" Target="../media/image41.png"/><Relationship Id="rId8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5.png"/><Relationship Id="rId18" Type="http://schemas.openxmlformats.org/officeDocument/2006/relationships/image" Target="../media/image59.jpeg"/><Relationship Id="rId26" Type="http://schemas.openxmlformats.org/officeDocument/2006/relationships/image" Target="../media/image65.png"/><Relationship Id="rId3" Type="http://schemas.openxmlformats.org/officeDocument/2006/relationships/image" Target="../media/image45.png"/><Relationship Id="rId21" Type="http://schemas.openxmlformats.org/officeDocument/2006/relationships/image" Target="../media/image62.png"/><Relationship Id="rId34" Type="http://schemas.openxmlformats.org/officeDocument/2006/relationships/image" Target="../media/image69.png"/><Relationship Id="rId7" Type="http://schemas.openxmlformats.org/officeDocument/2006/relationships/image" Target="../media/image49.png"/><Relationship Id="rId12" Type="http://schemas.openxmlformats.org/officeDocument/2006/relationships/image" Target="../media/image54.png"/><Relationship Id="rId17" Type="http://schemas.openxmlformats.org/officeDocument/2006/relationships/image" Target="../media/image58.png"/><Relationship Id="rId25" Type="http://schemas.openxmlformats.org/officeDocument/2006/relationships/image" Target="../media/image64.png"/><Relationship Id="rId33" Type="http://schemas.openxmlformats.org/officeDocument/2006/relationships/image" Target="../media/image68.png"/><Relationship Id="rId2" Type="http://schemas.openxmlformats.org/officeDocument/2006/relationships/image" Target="../media/image44.png"/><Relationship Id="rId16" Type="http://schemas.openxmlformats.org/officeDocument/2006/relationships/image" Target="../media/image57.jpeg"/><Relationship Id="rId20" Type="http://schemas.openxmlformats.org/officeDocument/2006/relationships/image" Target="../media/image61.jpeg"/><Relationship Id="rId29" Type="http://schemas.openxmlformats.org/officeDocument/2006/relationships/image" Target="../media/image67.png"/><Relationship Id="rId1" Type="http://schemas.openxmlformats.org/officeDocument/2006/relationships/image" Target="../media/image43.png"/><Relationship Id="rId6" Type="http://schemas.openxmlformats.org/officeDocument/2006/relationships/image" Target="../media/image48.png"/><Relationship Id="rId11" Type="http://schemas.openxmlformats.org/officeDocument/2006/relationships/image" Target="../media/image53.png"/><Relationship Id="rId24" Type="http://schemas.openxmlformats.org/officeDocument/2006/relationships/image" Target="../media/image63.png"/><Relationship Id="rId32" Type="http://schemas.openxmlformats.org/officeDocument/2006/relationships/image" Target="../media/image40.png"/><Relationship Id="rId5" Type="http://schemas.openxmlformats.org/officeDocument/2006/relationships/image" Target="../media/image47.png"/><Relationship Id="rId15" Type="http://schemas.openxmlformats.org/officeDocument/2006/relationships/image" Target="../media/image56.png"/><Relationship Id="rId23" Type="http://schemas.openxmlformats.org/officeDocument/2006/relationships/image" Target="../media/image28.png"/><Relationship Id="rId28" Type="http://schemas.openxmlformats.org/officeDocument/2006/relationships/image" Target="../media/image36.png"/><Relationship Id="rId36" Type="http://schemas.openxmlformats.org/officeDocument/2006/relationships/image" Target="../media/image70.png"/><Relationship Id="rId10" Type="http://schemas.openxmlformats.org/officeDocument/2006/relationships/image" Target="../media/image52.png"/><Relationship Id="rId19" Type="http://schemas.openxmlformats.org/officeDocument/2006/relationships/image" Target="../media/image60.jpeg"/><Relationship Id="rId31" Type="http://schemas.openxmlformats.org/officeDocument/2006/relationships/image" Target="../media/image39.png"/><Relationship Id="rId4" Type="http://schemas.openxmlformats.org/officeDocument/2006/relationships/image" Target="../media/image46.png"/><Relationship Id="rId9" Type="http://schemas.openxmlformats.org/officeDocument/2006/relationships/image" Target="../media/image51.png"/><Relationship Id="rId14" Type="http://schemas.microsoft.com/office/2007/relationships/hdphoto" Target="../media/hdphoto1.wdp"/><Relationship Id="rId22" Type="http://schemas.openxmlformats.org/officeDocument/2006/relationships/image" Target="../media/image27.png"/><Relationship Id="rId27" Type="http://schemas.openxmlformats.org/officeDocument/2006/relationships/image" Target="../media/image66.png"/><Relationship Id="rId30" Type="http://schemas.openxmlformats.org/officeDocument/2006/relationships/image" Target="../media/image38.png"/><Relationship Id="rId35" Type="http://schemas.openxmlformats.org/officeDocument/2006/relationships/image" Target="../media/image41.png"/><Relationship Id="rId8" Type="http://schemas.openxmlformats.org/officeDocument/2006/relationships/image" Target="../media/image5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8.png"/><Relationship Id="rId13" Type="http://schemas.openxmlformats.org/officeDocument/2006/relationships/image" Target="../media/image83.png"/><Relationship Id="rId18" Type="http://schemas.openxmlformats.org/officeDocument/2006/relationships/image" Target="../media/image88.png"/><Relationship Id="rId3" Type="http://schemas.openxmlformats.org/officeDocument/2006/relationships/image" Target="../media/image73.png"/><Relationship Id="rId7" Type="http://schemas.openxmlformats.org/officeDocument/2006/relationships/image" Target="../media/image77.png"/><Relationship Id="rId12" Type="http://schemas.openxmlformats.org/officeDocument/2006/relationships/image" Target="../media/image82.png"/><Relationship Id="rId17" Type="http://schemas.openxmlformats.org/officeDocument/2006/relationships/image" Target="../media/image87.png"/><Relationship Id="rId2" Type="http://schemas.openxmlformats.org/officeDocument/2006/relationships/image" Target="../media/image72.png"/><Relationship Id="rId16" Type="http://schemas.openxmlformats.org/officeDocument/2006/relationships/image" Target="../media/image86.png"/><Relationship Id="rId20" Type="http://schemas.openxmlformats.org/officeDocument/2006/relationships/image" Target="../media/image89.png"/><Relationship Id="rId1" Type="http://schemas.openxmlformats.org/officeDocument/2006/relationships/image" Target="../media/image71.png"/><Relationship Id="rId6" Type="http://schemas.openxmlformats.org/officeDocument/2006/relationships/image" Target="../media/image76.png"/><Relationship Id="rId11" Type="http://schemas.openxmlformats.org/officeDocument/2006/relationships/image" Target="../media/image81.png"/><Relationship Id="rId5" Type="http://schemas.openxmlformats.org/officeDocument/2006/relationships/image" Target="../media/image75.png"/><Relationship Id="rId15" Type="http://schemas.openxmlformats.org/officeDocument/2006/relationships/image" Target="../media/image85.png"/><Relationship Id="rId10" Type="http://schemas.openxmlformats.org/officeDocument/2006/relationships/image" Target="../media/image80.png"/><Relationship Id="rId19" Type="http://schemas.openxmlformats.org/officeDocument/2006/relationships/image" Target="../media/image41.png"/><Relationship Id="rId4" Type="http://schemas.openxmlformats.org/officeDocument/2006/relationships/image" Target="../media/image74.png"/><Relationship Id="rId9" Type="http://schemas.openxmlformats.org/officeDocument/2006/relationships/image" Target="../media/image79.png"/><Relationship Id="rId14" Type="http://schemas.openxmlformats.org/officeDocument/2006/relationships/image" Target="../media/image8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6</xdr:col>
      <xdr:colOff>20642</xdr:colOff>
      <xdr:row>6</xdr:row>
      <xdr:rowOff>681042</xdr:rowOff>
    </xdr:to>
    <xdr:pic>
      <xdr:nvPicPr>
        <xdr:cNvPr id="2" name="Obrázek 1" descr="Matrace k přebalovacímu pultu se zásobníky - šedá">
          <a:extLst>
            <a:ext uri="{FF2B5EF4-FFF2-40B4-BE49-F238E27FC236}">
              <a16:creationId xmlns:a16="http://schemas.microsoft.com/office/drawing/2014/main" id="{1F0FF401-8772-A920-A944-27A9DB204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0" y="4419600"/>
          <a:ext cx="681042" cy="681042"/>
        </a:xfrm>
        <a:prstGeom prst="rect">
          <a:avLst/>
        </a:prstGeom>
      </xdr:spPr>
    </xdr:pic>
    <xdr:clientData/>
  </xdr:twoCellAnchor>
  <xdr:twoCellAnchor editAs="oneCell">
    <xdr:from>
      <xdr:col>4</xdr:col>
      <xdr:colOff>1054100</xdr:colOff>
      <xdr:row>5</xdr:row>
      <xdr:rowOff>38100</xdr:rowOff>
    </xdr:from>
    <xdr:to>
      <xdr:col>6</xdr:col>
      <xdr:colOff>69856</xdr:colOff>
      <xdr:row>5</xdr:row>
      <xdr:rowOff>800106</xdr:rowOff>
    </xdr:to>
    <xdr:pic>
      <xdr:nvPicPr>
        <xdr:cNvPr id="3" name="Obrázek 2" descr="Přebalovací pult s policemi a ohrádkou - bílý">
          <a:extLst>
            <a:ext uri="{FF2B5EF4-FFF2-40B4-BE49-F238E27FC236}">
              <a16:creationId xmlns:a16="http://schemas.microsoft.com/office/drawing/2014/main" id="{721A770D-A139-DC74-2E29-88CFFEF1C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4000" y="3733800"/>
          <a:ext cx="762006" cy="762006"/>
        </a:xfrm>
        <a:prstGeom prst="rect">
          <a:avLst/>
        </a:prstGeom>
      </xdr:spPr>
    </xdr:pic>
    <xdr:clientData/>
  </xdr:twoCellAnchor>
  <xdr:twoCellAnchor editAs="oneCell">
    <xdr:from>
      <xdr:col>4</xdr:col>
      <xdr:colOff>1054100</xdr:colOff>
      <xdr:row>4</xdr:row>
      <xdr:rowOff>101600</xdr:rowOff>
    </xdr:from>
    <xdr:to>
      <xdr:col>6</xdr:col>
      <xdr:colOff>98425</xdr:colOff>
      <xdr:row>5</xdr:row>
      <xdr:rowOff>31203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7945BA1-A7B6-327C-DA7F-FDA5CB7E3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74000" y="2990850"/>
          <a:ext cx="790575" cy="736053"/>
        </a:xfrm>
        <a:prstGeom prst="rect">
          <a:avLst/>
        </a:prstGeom>
      </xdr:spPr>
    </xdr:pic>
    <xdr:clientData/>
  </xdr:twoCellAnchor>
  <xdr:twoCellAnchor editAs="oneCell">
    <xdr:from>
      <xdr:col>4</xdr:col>
      <xdr:colOff>1066800</xdr:colOff>
      <xdr:row>3</xdr:row>
      <xdr:rowOff>95250</xdr:rowOff>
    </xdr:from>
    <xdr:to>
      <xdr:col>6</xdr:col>
      <xdr:colOff>49218</xdr:colOff>
      <xdr:row>3</xdr:row>
      <xdr:rowOff>785818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94D1477-098E-8DB2-2AFA-F30616B80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86700" y="2178050"/>
          <a:ext cx="728668" cy="690568"/>
        </a:xfrm>
        <a:prstGeom prst="rect">
          <a:avLst/>
        </a:prstGeom>
      </xdr:spPr>
    </xdr:pic>
    <xdr:clientData/>
  </xdr:twoCellAnchor>
  <xdr:twoCellAnchor editAs="oneCell">
    <xdr:from>
      <xdr:col>5</xdr:col>
      <xdr:colOff>82550</xdr:colOff>
      <xdr:row>2</xdr:row>
      <xdr:rowOff>171450</xdr:rowOff>
    </xdr:from>
    <xdr:to>
      <xdr:col>6</xdr:col>
      <xdr:colOff>17005</xdr:colOff>
      <xdr:row>2</xdr:row>
      <xdr:rowOff>619124</xdr:rowOff>
    </xdr:to>
    <xdr:pic>
      <xdr:nvPicPr>
        <xdr:cNvPr id="6" name="Obrázek 5" descr="Zrcadlo Venja 42x50cm Black">
          <a:extLst>
            <a:ext uri="{FF2B5EF4-FFF2-40B4-BE49-F238E27FC236}">
              <a16:creationId xmlns:a16="http://schemas.microsoft.com/office/drawing/2014/main" id="{BFD4A5EB-C245-3322-6511-3EA5E4D36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8300" y="1365250"/>
          <a:ext cx="594855" cy="447674"/>
        </a:xfrm>
        <a:prstGeom prst="rect">
          <a:avLst/>
        </a:prstGeom>
      </xdr:spPr>
    </xdr:pic>
    <xdr:clientData/>
  </xdr:twoCellAnchor>
  <xdr:twoCellAnchor editAs="oneCell">
    <xdr:from>
      <xdr:col>5</xdr:col>
      <xdr:colOff>196850</xdr:colOff>
      <xdr:row>1</xdr:row>
      <xdr:rowOff>171450</xdr:rowOff>
    </xdr:from>
    <xdr:to>
      <xdr:col>5</xdr:col>
      <xdr:colOff>625475</xdr:colOff>
      <xdr:row>1</xdr:row>
      <xdr:rowOff>600075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93A4BF19-2035-1608-02C0-819E78A48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02600" y="558800"/>
          <a:ext cx="428625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6</xdr:row>
      <xdr:rowOff>146050</xdr:rowOff>
    </xdr:from>
    <xdr:to>
      <xdr:col>5</xdr:col>
      <xdr:colOff>909642</xdr:colOff>
      <xdr:row>6</xdr:row>
      <xdr:rowOff>827092</xdr:rowOff>
    </xdr:to>
    <xdr:pic>
      <xdr:nvPicPr>
        <xdr:cNvPr id="2" name="Obrázek 1" descr="Matrace k přebalovacímu pultu se zásobníky - šedá">
          <a:extLst>
            <a:ext uri="{FF2B5EF4-FFF2-40B4-BE49-F238E27FC236}">
              <a16:creationId xmlns:a16="http://schemas.microsoft.com/office/drawing/2014/main" id="{1F0FF401-8772-A920-A944-27A9DB204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0" y="3657600"/>
          <a:ext cx="681042" cy="681042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127000</xdr:colOff>
      <xdr:row>5</xdr:row>
      <xdr:rowOff>50800</xdr:rowOff>
    </xdr:from>
    <xdr:to>
      <xdr:col>5</xdr:col>
      <xdr:colOff>889006</xdr:colOff>
      <xdr:row>5</xdr:row>
      <xdr:rowOff>812806</xdr:rowOff>
    </xdr:to>
    <xdr:pic>
      <xdr:nvPicPr>
        <xdr:cNvPr id="3" name="Obrázek 2" descr="Přebalovací pult s policemi a ohrádkou - bílý">
          <a:extLst>
            <a:ext uri="{FF2B5EF4-FFF2-40B4-BE49-F238E27FC236}">
              <a16:creationId xmlns:a16="http://schemas.microsoft.com/office/drawing/2014/main" id="{721A770D-A139-DC74-2E29-88CFFEF1C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1850" y="2736850"/>
          <a:ext cx="762006" cy="762006"/>
        </a:xfrm>
        <a:prstGeom prst="rect">
          <a:avLst/>
        </a:prstGeom>
      </xdr:spPr>
    </xdr:pic>
    <xdr:clientData/>
  </xdr:twoCellAnchor>
  <xdr:twoCellAnchor editAs="oneCell">
    <xdr:from>
      <xdr:col>5</xdr:col>
      <xdr:colOff>82550</xdr:colOff>
      <xdr:row>4</xdr:row>
      <xdr:rowOff>88900</xdr:rowOff>
    </xdr:from>
    <xdr:to>
      <xdr:col>5</xdr:col>
      <xdr:colOff>873125</xdr:colOff>
      <xdr:row>4</xdr:row>
      <xdr:rowOff>824953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7945BA1-A7B6-327C-DA7F-FDA5CB7E3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07400" y="1822450"/>
          <a:ext cx="790575" cy="736053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158750</xdr:colOff>
      <xdr:row>3</xdr:row>
      <xdr:rowOff>38100</xdr:rowOff>
    </xdr:from>
    <xdr:to>
      <xdr:col>5</xdr:col>
      <xdr:colOff>887418</xdr:colOff>
      <xdr:row>3</xdr:row>
      <xdr:rowOff>728668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94D1477-098E-8DB2-2AFA-F30616B80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83600" y="977900"/>
          <a:ext cx="728668" cy="690568"/>
        </a:xfrm>
        <a:prstGeom prst="rect">
          <a:avLst/>
        </a:prstGeom>
      </xdr:spPr>
    </xdr:pic>
    <xdr:clientData/>
  </xdr:twoCellAnchor>
  <xdr:twoCellAnchor editAs="oneCell">
    <xdr:from>
      <xdr:col>5</xdr:col>
      <xdr:colOff>165100</xdr:colOff>
      <xdr:row>2</xdr:row>
      <xdr:rowOff>146050</xdr:rowOff>
    </xdr:from>
    <xdr:to>
      <xdr:col>5</xdr:col>
      <xdr:colOff>759955</xdr:colOff>
      <xdr:row>2</xdr:row>
      <xdr:rowOff>593724</xdr:rowOff>
    </xdr:to>
    <xdr:pic>
      <xdr:nvPicPr>
        <xdr:cNvPr id="6" name="Obrázek 5" descr="Zrcadlo Venja 42x50cm Black">
          <a:extLst>
            <a:ext uri="{FF2B5EF4-FFF2-40B4-BE49-F238E27FC236}">
              <a16:creationId xmlns:a16="http://schemas.microsoft.com/office/drawing/2014/main" id="{BFD4A5EB-C245-3322-6511-3EA5E4D36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89950" y="793750"/>
          <a:ext cx="594855" cy="447674"/>
        </a:xfrm>
        <a:prstGeom prst="rect">
          <a:avLst/>
        </a:prstGeom>
      </xdr:spPr>
    </xdr:pic>
    <xdr:clientData/>
  </xdr:twoCellAnchor>
  <xdr:twoCellAnchor editAs="oneCell">
    <xdr:from>
      <xdr:col>5</xdr:col>
      <xdr:colOff>412750</xdr:colOff>
      <xdr:row>1</xdr:row>
      <xdr:rowOff>57150</xdr:rowOff>
    </xdr:from>
    <xdr:to>
      <xdr:col>5</xdr:col>
      <xdr:colOff>841375</xdr:colOff>
      <xdr:row>1</xdr:row>
      <xdr:rowOff>485775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93A4BF19-2035-1608-02C0-819E78A48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737600" y="241300"/>
          <a:ext cx="428625" cy="428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88900</xdr:colOff>
      <xdr:row>1</xdr:row>
      <xdr:rowOff>0</xdr:rowOff>
    </xdr:from>
    <xdr:to>
      <xdr:col>5</xdr:col>
      <xdr:colOff>785008</xdr:colOff>
      <xdr:row>1</xdr:row>
      <xdr:rowOff>523875</xdr:rowOff>
    </xdr:to>
    <xdr:pic>
      <xdr:nvPicPr>
        <xdr:cNvPr id="2" name="Obrázek 1" descr="Zrcadlo Venja 42x50cm Black">
          <a:extLst>
            <a:ext uri="{FF2B5EF4-FFF2-40B4-BE49-F238E27FC236}">
              <a16:creationId xmlns:a16="http://schemas.microsoft.com/office/drawing/2014/main" id="{ADF5AE92-A876-59D6-6614-8FC1CD22B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184150"/>
          <a:ext cx="696108" cy="523875"/>
        </a:xfrm>
        <a:prstGeom prst="rect">
          <a:avLst/>
        </a:prstGeom>
      </xdr:spPr>
    </xdr:pic>
    <xdr:clientData/>
  </xdr:twoCellAnchor>
  <xdr:twoCellAnchor editAs="oneCell">
    <xdr:from>
      <xdr:col>5</xdr:col>
      <xdr:colOff>6350</xdr:colOff>
      <xdr:row>2</xdr:row>
      <xdr:rowOff>146050</xdr:rowOff>
    </xdr:from>
    <xdr:to>
      <xdr:col>5</xdr:col>
      <xdr:colOff>669684</xdr:colOff>
      <xdr:row>2</xdr:row>
      <xdr:rowOff>774700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6196134-8437-69B2-575E-9379FD3C6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27850" y="927100"/>
          <a:ext cx="663334" cy="628650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3</xdr:row>
      <xdr:rowOff>82550</xdr:rowOff>
    </xdr:from>
    <xdr:to>
      <xdr:col>6</xdr:col>
      <xdr:colOff>19050</xdr:colOff>
      <xdr:row>3</xdr:row>
      <xdr:rowOff>756526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FCDD4DC-9447-DF4A-49FF-9F8BD1124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54850" y="1854200"/>
          <a:ext cx="723900" cy="6739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260349</xdr:colOff>
      <xdr:row>1</xdr:row>
      <xdr:rowOff>12700</xdr:rowOff>
    </xdr:from>
    <xdr:to>
      <xdr:col>5</xdr:col>
      <xdr:colOff>1114830</xdr:colOff>
      <xdr:row>1</xdr:row>
      <xdr:rowOff>533400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AE03F41-DE36-3B9C-0C2D-691002053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66249" y="266700"/>
          <a:ext cx="854481" cy="520700"/>
        </a:xfrm>
        <a:prstGeom prst="rect">
          <a:avLst/>
        </a:prstGeom>
      </xdr:spPr>
    </xdr:pic>
    <xdr:clientData/>
  </xdr:twoCellAnchor>
  <xdr:twoCellAnchor editAs="oneCell">
    <xdr:from>
      <xdr:col>5</xdr:col>
      <xdr:colOff>565150</xdr:colOff>
      <xdr:row>2</xdr:row>
      <xdr:rowOff>152400</xdr:rowOff>
    </xdr:from>
    <xdr:to>
      <xdr:col>5</xdr:col>
      <xdr:colOff>893762</xdr:colOff>
      <xdr:row>2</xdr:row>
      <xdr:rowOff>662688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9A1149E-023C-0FE5-BA5B-E1507F906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71050" y="1054100"/>
          <a:ext cx="328612" cy="510288"/>
        </a:xfrm>
        <a:prstGeom prst="rect">
          <a:avLst/>
        </a:prstGeom>
      </xdr:spPr>
    </xdr:pic>
    <xdr:clientData/>
  </xdr:twoCellAnchor>
  <xdr:twoCellAnchor editAs="oneCell">
    <xdr:from>
      <xdr:col>5</xdr:col>
      <xdr:colOff>241300</xdr:colOff>
      <xdr:row>3</xdr:row>
      <xdr:rowOff>152400</xdr:rowOff>
    </xdr:from>
    <xdr:to>
      <xdr:col>5</xdr:col>
      <xdr:colOff>1246188</xdr:colOff>
      <xdr:row>3</xdr:row>
      <xdr:rowOff>555100</xdr:rowOff>
    </xdr:to>
    <xdr:pic>
      <xdr:nvPicPr>
        <xdr:cNvPr id="4" name="Obrázek 3" descr="Quadro - sestava Flora 90°, tiché zavírání, korpusy javor">
          <a:extLst>
            <a:ext uri="{FF2B5EF4-FFF2-40B4-BE49-F238E27FC236}">
              <a16:creationId xmlns:a16="http://schemas.microsoft.com/office/drawing/2014/main" id="{52122B0C-152E-099F-5391-CF5ADFB12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47200" y="1758950"/>
          <a:ext cx="1004888" cy="402700"/>
        </a:xfrm>
        <a:prstGeom prst="rect">
          <a:avLst/>
        </a:prstGeom>
      </xdr:spPr>
    </xdr:pic>
    <xdr:clientData/>
  </xdr:twoCellAnchor>
  <xdr:twoCellAnchor editAs="oneCell">
    <xdr:from>
      <xdr:col>5</xdr:col>
      <xdr:colOff>215900</xdr:colOff>
      <xdr:row>4</xdr:row>
      <xdr:rowOff>95250</xdr:rowOff>
    </xdr:from>
    <xdr:to>
      <xdr:col>5</xdr:col>
      <xdr:colOff>1149357</xdr:colOff>
      <xdr:row>4</xdr:row>
      <xdr:rowOff>552453</xdr:rowOff>
    </xdr:to>
    <xdr:pic>
      <xdr:nvPicPr>
        <xdr:cNvPr id="5" name="Obrázek 4" descr="Stolová deska Pascal kulatá průměr 100 cm bílá  ">
          <a:extLst>
            <a:ext uri="{FF2B5EF4-FFF2-40B4-BE49-F238E27FC236}">
              <a16:creationId xmlns:a16="http://schemas.microsoft.com/office/drawing/2014/main" id="{93472CB5-CFB0-8249-FEE2-F665DD198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21800" y="2406650"/>
          <a:ext cx="933457" cy="457203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5</xdr:row>
      <xdr:rowOff>241300</xdr:rowOff>
    </xdr:from>
    <xdr:to>
      <xdr:col>5</xdr:col>
      <xdr:colOff>1085854</xdr:colOff>
      <xdr:row>5</xdr:row>
      <xdr:rowOff>484189</xdr:rowOff>
    </xdr:to>
    <xdr:pic>
      <xdr:nvPicPr>
        <xdr:cNvPr id="6" name="Obrázek 5" descr="Čtvercové nohy, 58 cm - k židlím 35 cm ">
          <a:extLst>
            <a:ext uri="{FF2B5EF4-FFF2-40B4-BE49-F238E27FC236}">
              <a16:creationId xmlns:a16="http://schemas.microsoft.com/office/drawing/2014/main" id="{7C21829E-271B-CB37-CB68-E4A231024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82150" y="3257550"/>
          <a:ext cx="609604" cy="242889"/>
        </a:xfrm>
        <a:prstGeom prst="rect">
          <a:avLst/>
        </a:prstGeom>
      </xdr:spPr>
    </xdr:pic>
    <xdr:clientData/>
  </xdr:twoCellAnchor>
  <xdr:twoCellAnchor editAs="oneCell">
    <xdr:from>
      <xdr:col>5</xdr:col>
      <xdr:colOff>622300</xdr:colOff>
      <xdr:row>6</xdr:row>
      <xdr:rowOff>88900</xdr:rowOff>
    </xdr:from>
    <xdr:to>
      <xdr:col>5</xdr:col>
      <xdr:colOff>965200</xdr:colOff>
      <xdr:row>6</xdr:row>
      <xdr:rowOff>598378</xdr:rowOff>
    </xdr:to>
    <xdr:pic>
      <xdr:nvPicPr>
        <xdr:cNvPr id="7" name="Obrázek 6" descr="Bílá židlička NEA 35">
          <a:extLst>
            <a:ext uri="{FF2B5EF4-FFF2-40B4-BE49-F238E27FC236}">
              <a16:creationId xmlns:a16="http://schemas.microsoft.com/office/drawing/2014/main" id="{D6C775D3-4A3A-953E-0106-F2A753EEF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28200" y="3810000"/>
          <a:ext cx="342900" cy="509478"/>
        </a:xfrm>
        <a:prstGeom prst="rect">
          <a:avLst/>
        </a:prstGeom>
      </xdr:spPr>
    </xdr:pic>
    <xdr:clientData/>
  </xdr:twoCellAnchor>
  <xdr:twoCellAnchor editAs="oneCell">
    <xdr:from>
      <xdr:col>5</xdr:col>
      <xdr:colOff>577850</xdr:colOff>
      <xdr:row>7</xdr:row>
      <xdr:rowOff>165100</xdr:rowOff>
    </xdr:from>
    <xdr:to>
      <xdr:col>5</xdr:col>
      <xdr:colOff>1016000</xdr:colOff>
      <xdr:row>7</xdr:row>
      <xdr:rowOff>595312</xdr:rowOff>
    </xdr:to>
    <xdr:pic>
      <xdr:nvPicPr>
        <xdr:cNvPr id="9" name="Obrázek 8" descr="Sedák Paolo krátký, šedý">
          <a:extLst>
            <a:ext uri="{FF2B5EF4-FFF2-40B4-BE49-F238E27FC236}">
              <a16:creationId xmlns:a16="http://schemas.microsoft.com/office/drawing/2014/main" id="{059B109B-9417-B829-C74E-D8E3EFD23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83750" y="4591050"/>
          <a:ext cx="438150" cy="430212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8</xdr:row>
      <xdr:rowOff>184150</xdr:rowOff>
    </xdr:from>
    <xdr:to>
      <xdr:col>5</xdr:col>
      <xdr:colOff>984250</xdr:colOff>
      <xdr:row>8</xdr:row>
      <xdr:rowOff>630071</xdr:rowOff>
    </xdr:to>
    <xdr:pic>
      <xdr:nvPicPr>
        <xdr:cNvPr id="10" name="Obrázek 9" descr="Sedák Paolo krátký, světle zelený">
          <a:extLst>
            <a:ext uri="{FF2B5EF4-FFF2-40B4-BE49-F238E27FC236}">
              <a16:creationId xmlns:a16="http://schemas.microsoft.com/office/drawing/2014/main" id="{E5F332E8-A46C-1E6C-EA3A-720229F2D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37700" y="5314950"/>
          <a:ext cx="552450" cy="445921"/>
        </a:xfrm>
        <a:prstGeom prst="rect">
          <a:avLst/>
        </a:prstGeom>
      </xdr:spPr>
    </xdr:pic>
    <xdr:clientData/>
  </xdr:twoCellAnchor>
  <xdr:twoCellAnchor editAs="oneCell">
    <xdr:from>
      <xdr:col>5</xdr:col>
      <xdr:colOff>501650</xdr:colOff>
      <xdr:row>9</xdr:row>
      <xdr:rowOff>146050</xdr:rowOff>
    </xdr:from>
    <xdr:to>
      <xdr:col>5</xdr:col>
      <xdr:colOff>1006479</xdr:colOff>
      <xdr:row>9</xdr:row>
      <xdr:rowOff>527053</xdr:rowOff>
    </xdr:to>
    <xdr:pic>
      <xdr:nvPicPr>
        <xdr:cNvPr id="11" name="Obrázek 10" descr="Sedák Paolo krátký, béžový">
          <a:extLst>
            <a:ext uri="{FF2B5EF4-FFF2-40B4-BE49-F238E27FC236}">
              <a16:creationId xmlns:a16="http://schemas.microsoft.com/office/drawing/2014/main" id="{ABF1BA53-682D-5AD2-D4DF-072D16729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07550" y="5981700"/>
          <a:ext cx="504829" cy="381003"/>
        </a:xfrm>
        <a:prstGeom prst="rect">
          <a:avLst/>
        </a:prstGeom>
      </xdr:spPr>
    </xdr:pic>
    <xdr:clientData/>
  </xdr:twoCellAnchor>
  <xdr:twoCellAnchor editAs="oneCell">
    <xdr:from>
      <xdr:col>5</xdr:col>
      <xdr:colOff>520700</xdr:colOff>
      <xdr:row>10</xdr:row>
      <xdr:rowOff>127000</xdr:rowOff>
    </xdr:from>
    <xdr:to>
      <xdr:col>5</xdr:col>
      <xdr:colOff>1003300</xdr:colOff>
      <xdr:row>10</xdr:row>
      <xdr:rowOff>522290</xdr:rowOff>
    </xdr:to>
    <xdr:pic>
      <xdr:nvPicPr>
        <xdr:cNvPr id="12" name="Obrázek 11" descr="Sedák Paolo krátký, světle hnědý ">
          <a:extLst>
            <a:ext uri="{FF2B5EF4-FFF2-40B4-BE49-F238E27FC236}">
              <a16:creationId xmlns:a16="http://schemas.microsoft.com/office/drawing/2014/main" id="{E2D9A786-CDEF-4DD1-2D25-30111B94C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626600" y="6610350"/>
          <a:ext cx="482600" cy="395290"/>
        </a:xfrm>
        <a:prstGeom prst="rect">
          <a:avLst/>
        </a:prstGeom>
      </xdr:spPr>
    </xdr:pic>
    <xdr:clientData/>
  </xdr:twoCellAnchor>
  <xdr:twoCellAnchor editAs="oneCell">
    <xdr:from>
      <xdr:col>5</xdr:col>
      <xdr:colOff>406400</xdr:colOff>
      <xdr:row>11</xdr:row>
      <xdr:rowOff>95250</xdr:rowOff>
    </xdr:from>
    <xdr:to>
      <xdr:col>5</xdr:col>
      <xdr:colOff>782640</xdr:colOff>
      <xdr:row>11</xdr:row>
      <xdr:rowOff>466728</xdr:rowOff>
    </xdr:to>
    <xdr:pic>
      <xdr:nvPicPr>
        <xdr:cNvPr id="13" name="Obrázek 12" descr="Quadro - skříňka - domeček- šedá">
          <a:extLst>
            <a:ext uri="{FF2B5EF4-FFF2-40B4-BE49-F238E27FC236}">
              <a16:creationId xmlns:a16="http://schemas.microsoft.com/office/drawing/2014/main" id="{1F0186CD-DE35-92CB-7E9B-424A6D282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12300" y="7226300"/>
          <a:ext cx="376240" cy="371478"/>
        </a:xfrm>
        <a:prstGeom prst="rect">
          <a:avLst/>
        </a:prstGeom>
      </xdr:spPr>
    </xdr:pic>
    <xdr:clientData/>
  </xdr:twoCellAnchor>
  <xdr:twoCellAnchor editAs="oneCell">
    <xdr:from>
      <xdr:col>5</xdr:col>
      <xdr:colOff>412751</xdr:colOff>
      <xdr:row>12</xdr:row>
      <xdr:rowOff>133350</xdr:rowOff>
    </xdr:from>
    <xdr:to>
      <xdr:col>5</xdr:col>
      <xdr:colOff>730251</xdr:colOff>
      <xdr:row>12</xdr:row>
      <xdr:rowOff>461963</xdr:rowOff>
    </xdr:to>
    <xdr:pic>
      <xdr:nvPicPr>
        <xdr:cNvPr id="14" name="Obrázek 13" descr="Žíněnka - zelený sedák k domečku Quadro">
          <a:extLst>
            <a:ext uri="{FF2B5EF4-FFF2-40B4-BE49-F238E27FC236}">
              <a16:creationId xmlns:a16="http://schemas.microsoft.com/office/drawing/2014/main" id="{16F375FD-AFB6-2CC4-DE7F-3F5A87D6F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18651" y="7912100"/>
          <a:ext cx="317500" cy="328613"/>
        </a:xfrm>
        <a:prstGeom prst="rect">
          <a:avLst/>
        </a:prstGeom>
      </xdr:spPr>
    </xdr:pic>
    <xdr:clientData/>
  </xdr:twoCellAnchor>
  <xdr:twoCellAnchor editAs="oneCell">
    <xdr:from>
      <xdr:col>5</xdr:col>
      <xdr:colOff>450850</xdr:colOff>
      <xdr:row>13</xdr:row>
      <xdr:rowOff>120650</xdr:rowOff>
    </xdr:from>
    <xdr:to>
      <xdr:col>5</xdr:col>
      <xdr:colOff>874712</xdr:colOff>
      <xdr:row>13</xdr:row>
      <xdr:rowOff>534987</xdr:rowOff>
    </xdr:to>
    <xdr:pic>
      <xdr:nvPicPr>
        <xdr:cNvPr id="15" name="Obrázek 14" descr="Šatna Chameleon 6 - sestava 2, tiché zavírání, korpus javor">
          <a:extLst>
            <a:ext uri="{FF2B5EF4-FFF2-40B4-BE49-F238E27FC236}">
              <a16:creationId xmlns:a16="http://schemas.microsoft.com/office/drawing/2014/main" id="{8F186623-DE38-DE12-38EA-BECF16B27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56750" y="8547100"/>
          <a:ext cx="423862" cy="414337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14</xdr:row>
      <xdr:rowOff>95250</xdr:rowOff>
    </xdr:from>
    <xdr:to>
      <xdr:col>5</xdr:col>
      <xdr:colOff>866775</xdr:colOff>
      <xdr:row>14</xdr:row>
      <xdr:rowOff>481013</xdr:rowOff>
    </xdr:to>
    <xdr:pic>
      <xdr:nvPicPr>
        <xdr:cNvPr id="16" name="Obrázek 15" descr="Šatna Chameleon 6">
          <a:extLst>
            <a:ext uri="{FF2B5EF4-FFF2-40B4-BE49-F238E27FC236}">
              <a16:creationId xmlns:a16="http://schemas.microsoft.com/office/drawing/2014/main" id="{24583726-E407-72F4-09BC-E915B2554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82150" y="9169400"/>
          <a:ext cx="390525" cy="385763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419100</xdr:colOff>
      <xdr:row>15</xdr:row>
      <xdr:rowOff>120650</xdr:rowOff>
    </xdr:from>
    <xdr:to>
      <xdr:col>5</xdr:col>
      <xdr:colOff>833437</xdr:colOff>
      <xdr:row>15</xdr:row>
      <xdr:rowOff>525462</xdr:rowOff>
    </xdr:to>
    <xdr:pic>
      <xdr:nvPicPr>
        <xdr:cNvPr id="17" name="Obrázek 16" descr="Velká a malá dvířka k šatně Chameleon, tiché zavírání - růžová">
          <a:extLst>
            <a:ext uri="{FF2B5EF4-FFF2-40B4-BE49-F238E27FC236}">
              <a16:creationId xmlns:a16="http://schemas.microsoft.com/office/drawing/2014/main" id="{A674D37C-6282-C9D4-4DFD-0E4ADED84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00" y="9842500"/>
          <a:ext cx="414337" cy="40481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16</xdr:row>
      <xdr:rowOff>165100</xdr:rowOff>
    </xdr:from>
    <xdr:to>
      <xdr:col>5</xdr:col>
      <xdr:colOff>809625</xdr:colOff>
      <xdr:row>16</xdr:row>
      <xdr:rowOff>512763</xdr:rowOff>
    </xdr:to>
    <xdr:pic>
      <xdr:nvPicPr>
        <xdr:cNvPr id="18" name="Obrázek 17" descr="Velká a malá dvířka k šatně Chameleon, tiché zavírání - starorůžová">
          <a:extLst>
            <a:ext uri="{FF2B5EF4-FFF2-40B4-BE49-F238E27FC236}">
              <a16:creationId xmlns:a16="http://schemas.microsoft.com/office/drawing/2014/main" id="{D7B9A146-CC32-0F55-68CE-AC4AD6FE7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63100" y="10534650"/>
          <a:ext cx="352425" cy="347663"/>
        </a:xfrm>
        <a:prstGeom prst="rect">
          <a:avLst/>
        </a:prstGeom>
      </xdr:spPr>
    </xdr:pic>
    <xdr:clientData/>
  </xdr:twoCellAnchor>
  <xdr:twoCellAnchor editAs="oneCell">
    <xdr:from>
      <xdr:col>5</xdr:col>
      <xdr:colOff>406400</xdr:colOff>
      <xdr:row>17</xdr:row>
      <xdr:rowOff>95250</xdr:rowOff>
    </xdr:from>
    <xdr:to>
      <xdr:col>5</xdr:col>
      <xdr:colOff>858837</xdr:colOff>
      <xdr:row>17</xdr:row>
      <xdr:rowOff>538162</xdr:rowOff>
    </xdr:to>
    <xdr:pic>
      <xdr:nvPicPr>
        <xdr:cNvPr id="19" name="Obrázek 18" descr="Velká a malá dvířka k šatně Chameleon, tiché zavírání - limetková">
          <a:extLst>
            <a:ext uri="{FF2B5EF4-FFF2-40B4-BE49-F238E27FC236}">
              <a16:creationId xmlns:a16="http://schemas.microsoft.com/office/drawing/2014/main" id="{A00ABF8E-3012-D50E-27E6-ABC01E4A2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12300" y="11112500"/>
          <a:ext cx="452437" cy="442912"/>
        </a:xfrm>
        <a:prstGeom prst="rect">
          <a:avLst/>
        </a:prstGeom>
      </xdr:spPr>
    </xdr:pic>
    <xdr:clientData/>
  </xdr:twoCellAnchor>
  <xdr:twoCellAnchor editAs="oneCell">
    <xdr:from>
      <xdr:col>5</xdr:col>
      <xdr:colOff>488950</xdr:colOff>
      <xdr:row>18</xdr:row>
      <xdr:rowOff>222250</xdr:rowOff>
    </xdr:from>
    <xdr:to>
      <xdr:col>5</xdr:col>
      <xdr:colOff>788987</xdr:colOff>
      <xdr:row>18</xdr:row>
      <xdr:rowOff>522287</xdr:rowOff>
    </xdr:to>
    <xdr:pic>
      <xdr:nvPicPr>
        <xdr:cNvPr id="20" name="Obrázek 19" descr="Velká a malá dvířka k šatně Chameleon, tichý doraz - oranžová">
          <a:extLst>
            <a:ext uri="{FF2B5EF4-FFF2-40B4-BE49-F238E27FC236}">
              <a16:creationId xmlns:a16="http://schemas.microsoft.com/office/drawing/2014/main" id="{F465B6FC-B1D6-2C14-BB63-5ED059B2F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94850" y="11887200"/>
          <a:ext cx="300037" cy="300037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19</xdr:row>
      <xdr:rowOff>146050</xdr:rowOff>
    </xdr:from>
    <xdr:to>
      <xdr:col>5</xdr:col>
      <xdr:colOff>800103</xdr:colOff>
      <xdr:row>19</xdr:row>
      <xdr:rowOff>484191</xdr:rowOff>
    </xdr:to>
    <xdr:pic>
      <xdr:nvPicPr>
        <xdr:cNvPr id="21" name="Obrázek 20" descr="Velká a malá dvířka k šatně Chameleon, tichý doraz - šedá">
          <a:extLst>
            <a:ext uri="{FF2B5EF4-FFF2-40B4-BE49-F238E27FC236}">
              <a16:creationId xmlns:a16="http://schemas.microsoft.com/office/drawing/2014/main" id="{714DBCA3-28A5-28CF-C4E3-E4CB0C7AE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63100" y="12458700"/>
          <a:ext cx="342903" cy="338141"/>
        </a:xfrm>
        <a:prstGeom prst="rect">
          <a:avLst/>
        </a:prstGeom>
      </xdr:spPr>
    </xdr:pic>
    <xdr:clientData/>
  </xdr:twoCellAnchor>
  <xdr:twoCellAnchor editAs="oneCell">
    <xdr:from>
      <xdr:col>5</xdr:col>
      <xdr:colOff>596900</xdr:colOff>
      <xdr:row>20</xdr:row>
      <xdr:rowOff>165100</xdr:rowOff>
    </xdr:from>
    <xdr:to>
      <xdr:col>5</xdr:col>
      <xdr:colOff>725488</xdr:colOff>
      <xdr:row>20</xdr:row>
      <xdr:rowOff>498476</xdr:rowOff>
    </xdr:to>
    <xdr:pic>
      <xdr:nvPicPr>
        <xdr:cNvPr id="22" name="Obrázek 21" descr="Velká a malá dvířka k šatně Chameleon, tichý doraz - blankytná">
          <a:extLst>
            <a:ext uri="{FF2B5EF4-FFF2-40B4-BE49-F238E27FC236}">
              <a16:creationId xmlns:a16="http://schemas.microsoft.com/office/drawing/2014/main" id="{C01DA452-916A-4104-9821-AA6F9B99DF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34" t="-2668" r="34666" b="9334"/>
        <a:stretch/>
      </xdr:blipFill>
      <xdr:spPr bwMode="auto">
        <a:xfrm>
          <a:off x="9702800" y="13125450"/>
          <a:ext cx="128588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21</xdr:row>
      <xdr:rowOff>57150</xdr:rowOff>
    </xdr:from>
    <xdr:to>
      <xdr:col>5</xdr:col>
      <xdr:colOff>923925</xdr:colOff>
      <xdr:row>21</xdr:row>
      <xdr:rowOff>507527</xdr:rowOff>
    </xdr:to>
    <xdr:pic>
      <xdr:nvPicPr>
        <xdr:cNvPr id="23" name="Obrázek 22" descr="Kulatý protihlukový panel - zelený ">
          <a:extLst>
            <a:ext uri="{FF2B5EF4-FFF2-40B4-BE49-F238E27FC236}">
              <a16:creationId xmlns:a16="http://schemas.microsoft.com/office/drawing/2014/main" id="{2D1A8AA3-3EFF-2315-23EA-305DBB83E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467850" y="13665200"/>
          <a:ext cx="561975" cy="450377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22</xdr:row>
      <xdr:rowOff>82550</xdr:rowOff>
    </xdr:from>
    <xdr:to>
      <xdr:col>5</xdr:col>
      <xdr:colOff>1147768</xdr:colOff>
      <xdr:row>22</xdr:row>
      <xdr:rowOff>849318</xdr:rowOff>
    </xdr:to>
    <xdr:pic>
      <xdr:nvPicPr>
        <xdr:cNvPr id="24" name="Obrázek 23" descr="Modulový sedák  U_FLOE pro 2 osoby, s opěrkou - šedo-zelený ">
          <a:extLst>
            <a:ext uri="{FF2B5EF4-FFF2-40B4-BE49-F238E27FC236}">
              <a16:creationId xmlns:a16="http://schemas.microsoft.com/office/drawing/2014/main" id="{B10C6E32-C6AC-21C5-B94D-152202377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486900" y="14338300"/>
          <a:ext cx="766768" cy="766768"/>
        </a:xfrm>
        <a:prstGeom prst="rect">
          <a:avLst/>
        </a:prstGeom>
      </xdr:spPr>
    </xdr:pic>
    <xdr:clientData/>
  </xdr:twoCellAnchor>
  <xdr:twoCellAnchor editAs="oneCell">
    <xdr:from>
      <xdr:col>5</xdr:col>
      <xdr:colOff>279400</xdr:colOff>
      <xdr:row>23</xdr:row>
      <xdr:rowOff>184150</xdr:rowOff>
    </xdr:from>
    <xdr:to>
      <xdr:col>5</xdr:col>
      <xdr:colOff>1055693</xdr:colOff>
      <xdr:row>23</xdr:row>
      <xdr:rowOff>574678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1AE2A83F-F39A-CCC9-1F61-78C7450C4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385300" y="15430500"/>
          <a:ext cx="776293" cy="390528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24</xdr:row>
      <xdr:rowOff>101600</xdr:rowOff>
    </xdr:from>
    <xdr:to>
      <xdr:col>5</xdr:col>
      <xdr:colOff>1081093</xdr:colOff>
      <xdr:row>24</xdr:row>
      <xdr:rowOff>515941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E576FFDE-0CF8-86C0-5514-45CE7DC08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410700" y="16173450"/>
          <a:ext cx="776293" cy="414341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25</xdr:row>
      <xdr:rowOff>539750</xdr:rowOff>
    </xdr:from>
    <xdr:to>
      <xdr:col>5</xdr:col>
      <xdr:colOff>1023942</xdr:colOff>
      <xdr:row>25</xdr:row>
      <xdr:rowOff>1182692</xdr:rowOff>
    </xdr:to>
    <xdr:pic>
      <xdr:nvPicPr>
        <xdr:cNvPr id="27" name="Obrázek 26" descr="Křeslo Veneza 1 (zelená + buk)">
          <a:extLst>
            <a:ext uri="{FF2B5EF4-FFF2-40B4-BE49-F238E27FC236}">
              <a16:creationId xmlns:a16="http://schemas.microsoft.com/office/drawing/2014/main" id="{06072BB4-2E01-174F-11FB-E7AC13AEA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63100" y="17272000"/>
          <a:ext cx="566742" cy="642942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323850</xdr:colOff>
      <xdr:row>26</xdr:row>
      <xdr:rowOff>171450</xdr:rowOff>
    </xdr:from>
    <xdr:to>
      <xdr:col>5</xdr:col>
      <xdr:colOff>1085856</xdr:colOff>
      <xdr:row>26</xdr:row>
      <xdr:rowOff>933456</xdr:rowOff>
    </xdr:to>
    <xdr:pic>
      <xdr:nvPicPr>
        <xdr:cNvPr id="28" name="Obrázek 27" descr="Kusový koberec Brilliant Shaggy 4200 Taupe kruh">
          <a:extLst>
            <a:ext uri="{FF2B5EF4-FFF2-40B4-BE49-F238E27FC236}">
              <a16:creationId xmlns:a16="http://schemas.microsoft.com/office/drawing/2014/main" id="{F8F942EE-A291-83E3-FB71-B162A4C2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429750" y="18554700"/>
          <a:ext cx="762006" cy="762006"/>
        </a:xfrm>
        <a:prstGeom prst="rect">
          <a:avLst/>
        </a:prstGeom>
      </xdr:spPr>
    </xdr:pic>
    <xdr:clientData/>
  </xdr:twoCellAnchor>
  <xdr:twoCellAnchor editAs="oneCell">
    <xdr:from>
      <xdr:col>5</xdr:col>
      <xdr:colOff>469900</xdr:colOff>
      <xdr:row>26</xdr:row>
      <xdr:rowOff>1270000</xdr:rowOff>
    </xdr:from>
    <xdr:to>
      <xdr:col>5</xdr:col>
      <xdr:colOff>1060450</xdr:colOff>
      <xdr:row>27</xdr:row>
      <xdr:rowOff>601662</xdr:rowOff>
    </xdr:to>
    <xdr:pic>
      <xdr:nvPicPr>
        <xdr:cNvPr id="29" name="Obrázek 28" descr="EKO dekorace - list velký">
          <a:extLst>
            <a:ext uri="{FF2B5EF4-FFF2-40B4-BE49-F238E27FC236}">
              <a16:creationId xmlns:a16="http://schemas.microsoft.com/office/drawing/2014/main" id="{AA36AF67-6ABD-B71B-4EAF-DB588FE77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75800" y="19653250"/>
          <a:ext cx="590550" cy="614362"/>
        </a:xfrm>
        <a:prstGeom prst="rect">
          <a:avLst/>
        </a:prstGeom>
      </xdr:spPr>
    </xdr:pic>
    <xdr:clientData/>
  </xdr:twoCellAnchor>
  <xdr:twoCellAnchor editAs="oneCell">
    <xdr:from>
      <xdr:col>5</xdr:col>
      <xdr:colOff>527050</xdr:colOff>
      <xdr:row>28</xdr:row>
      <xdr:rowOff>44450</xdr:rowOff>
    </xdr:from>
    <xdr:to>
      <xdr:col>5</xdr:col>
      <xdr:colOff>1027112</xdr:colOff>
      <xdr:row>28</xdr:row>
      <xdr:rowOff>544512</xdr:rowOff>
    </xdr:to>
    <xdr:pic>
      <xdr:nvPicPr>
        <xdr:cNvPr id="30" name="Obrázek 29" descr="EKO dekorace - ažurový list střední">
          <a:extLst>
            <a:ext uri="{FF2B5EF4-FFF2-40B4-BE49-F238E27FC236}">
              <a16:creationId xmlns:a16="http://schemas.microsoft.com/office/drawing/2014/main" id="{101FA35F-BD7B-B175-D1F4-7FA0E1F7C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632950" y="20358100"/>
          <a:ext cx="500062" cy="500062"/>
        </a:xfrm>
        <a:prstGeom prst="rect">
          <a:avLst/>
        </a:prstGeom>
      </xdr:spPr>
    </xdr:pic>
    <xdr:clientData/>
  </xdr:twoCellAnchor>
  <xdr:twoCellAnchor editAs="oneCell">
    <xdr:from>
      <xdr:col>5</xdr:col>
      <xdr:colOff>368300</xdr:colOff>
      <xdr:row>29</xdr:row>
      <xdr:rowOff>38100</xdr:rowOff>
    </xdr:from>
    <xdr:to>
      <xdr:col>5</xdr:col>
      <xdr:colOff>965200</xdr:colOff>
      <xdr:row>29</xdr:row>
      <xdr:rowOff>579438</xdr:rowOff>
    </xdr:to>
    <xdr:pic>
      <xdr:nvPicPr>
        <xdr:cNvPr id="31" name="Obrázek 30" descr="EKO dekorace - list malý ">
          <a:extLst>
            <a:ext uri="{FF2B5EF4-FFF2-40B4-BE49-F238E27FC236}">
              <a16:creationId xmlns:a16="http://schemas.microsoft.com/office/drawing/2014/main" id="{7F17DB0E-8CD1-4079-17AE-A92549486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474200" y="20999450"/>
          <a:ext cx="596900" cy="541338"/>
        </a:xfrm>
        <a:prstGeom prst="rect">
          <a:avLst/>
        </a:prstGeom>
      </xdr:spPr>
    </xdr:pic>
    <xdr:clientData/>
  </xdr:twoCellAnchor>
  <xdr:twoCellAnchor editAs="oneCell">
    <xdr:from>
      <xdr:col>5</xdr:col>
      <xdr:colOff>444500</xdr:colOff>
      <xdr:row>30</xdr:row>
      <xdr:rowOff>88900</xdr:rowOff>
    </xdr:from>
    <xdr:to>
      <xdr:col>5</xdr:col>
      <xdr:colOff>915991</xdr:colOff>
      <xdr:row>30</xdr:row>
      <xdr:rowOff>560391</xdr:rowOff>
    </xdr:to>
    <xdr:pic>
      <xdr:nvPicPr>
        <xdr:cNvPr id="32" name="Obrázek 31" descr="EKO dekorace - domeček velký ">
          <a:extLst>
            <a:ext uri="{FF2B5EF4-FFF2-40B4-BE49-F238E27FC236}">
              <a16:creationId xmlns:a16="http://schemas.microsoft.com/office/drawing/2014/main" id="{7F4A4A28-9E87-AE14-8E92-178836087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50400" y="21697950"/>
          <a:ext cx="471491" cy="471491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419100</xdr:colOff>
      <xdr:row>31</xdr:row>
      <xdr:rowOff>31750</xdr:rowOff>
    </xdr:from>
    <xdr:to>
      <xdr:col>5</xdr:col>
      <xdr:colOff>885828</xdr:colOff>
      <xdr:row>31</xdr:row>
      <xdr:rowOff>542929</xdr:rowOff>
    </xdr:to>
    <xdr:pic>
      <xdr:nvPicPr>
        <xdr:cNvPr id="33" name="Obrázek 32" descr="Kusový koberec Velur Ultra olivový">
          <a:extLst>
            <a:ext uri="{FF2B5EF4-FFF2-40B4-BE49-F238E27FC236}">
              <a16:creationId xmlns:a16="http://schemas.microsoft.com/office/drawing/2014/main" id="{878902C5-5D91-4FFE-DE3A-E436C97DA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00" y="22288500"/>
          <a:ext cx="466728" cy="511179"/>
        </a:xfrm>
        <a:prstGeom prst="rect">
          <a:avLst/>
        </a:prstGeom>
      </xdr:spPr>
    </xdr:pic>
    <xdr:clientData/>
  </xdr:twoCellAnchor>
  <xdr:twoCellAnchor editAs="oneCell">
    <xdr:from>
      <xdr:col>5</xdr:col>
      <xdr:colOff>482600</xdr:colOff>
      <xdr:row>32</xdr:row>
      <xdr:rowOff>146050</xdr:rowOff>
    </xdr:from>
    <xdr:to>
      <xdr:col>5</xdr:col>
      <xdr:colOff>787402</xdr:colOff>
      <xdr:row>32</xdr:row>
      <xdr:rowOff>565153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F0009AE6-9B9F-8D48-A838-B7DE837FB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88500" y="23050500"/>
          <a:ext cx="304802" cy="419103"/>
        </a:xfrm>
        <a:prstGeom prst="rect">
          <a:avLst/>
        </a:prstGeom>
      </xdr:spPr>
    </xdr:pic>
    <xdr:clientData/>
  </xdr:twoCellAnchor>
  <xdr:twoCellAnchor editAs="oneCell">
    <xdr:from>
      <xdr:col>5</xdr:col>
      <xdr:colOff>336550</xdr:colOff>
      <xdr:row>33</xdr:row>
      <xdr:rowOff>0</xdr:rowOff>
    </xdr:from>
    <xdr:to>
      <xdr:col>5</xdr:col>
      <xdr:colOff>1017587</xdr:colOff>
      <xdr:row>34</xdr:row>
      <xdr:rowOff>26987</xdr:rowOff>
    </xdr:to>
    <xdr:pic>
      <xdr:nvPicPr>
        <xdr:cNvPr id="35" name="Obrázek 34" descr="Žíněnka k podestě (126070) tmavě zelená">
          <a:extLst>
            <a:ext uri="{FF2B5EF4-FFF2-40B4-BE49-F238E27FC236}">
              <a16:creationId xmlns:a16="http://schemas.microsoft.com/office/drawing/2014/main" id="{B209B513-E266-26EF-2C5B-0F6EDF9BE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442450" y="23552150"/>
          <a:ext cx="681037" cy="674687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34</xdr:row>
      <xdr:rowOff>107950</xdr:rowOff>
    </xdr:from>
    <xdr:to>
      <xdr:col>5</xdr:col>
      <xdr:colOff>1138237</xdr:colOff>
      <xdr:row>34</xdr:row>
      <xdr:rowOff>461111</xdr:rowOff>
    </xdr:to>
    <xdr:pic>
      <xdr:nvPicPr>
        <xdr:cNvPr id="36" name="Obrázek 35" descr="Žíněnka k podestě (126070) světle zelená ">
          <a:extLst>
            <a:ext uri="{FF2B5EF4-FFF2-40B4-BE49-F238E27FC236}">
              <a16:creationId xmlns:a16="http://schemas.microsoft.com/office/drawing/2014/main" id="{37E048C8-5C44-70E2-4458-E563C104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467850" y="24307800"/>
          <a:ext cx="776287" cy="353161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317500</xdr:colOff>
      <xdr:row>35</xdr:row>
      <xdr:rowOff>69850</xdr:rowOff>
    </xdr:from>
    <xdr:to>
      <xdr:col>5</xdr:col>
      <xdr:colOff>1017593</xdr:colOff>
      <xdr:row>35</xdr:row>
      <xdr:rowOff>769943</xdr:rowOff>
    </xdr:to>
    <xdr:pic>
      <xdr:nvPicPr>
        <xdr:cNvPr id="37" name="Obrázek 36" descr="TOSSBERG / LÅNGFJÄLL Konferenční židle, Gunnared béžová/černá">
          <a:extLst>
            <a:ext uri="{FF2B5EF4-FFF2-40B4-BE49-F238E27FC236}">
              <a16:creationId xmlns:a16="http://schemas.microsoft.com/office/drawing/2014/main" id="{5346D608-90CD-B342-0896-4860772E8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423400" y="24917400"/>
          <a:ext cx="700093" cy="700093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222250</xdr:colOff>
      <xdr:row>36</xdr:row>
      <xdr:rowOff>254000</xdr:rowOff>
    </xdr:from>
    <xdr:to>
      <xdr:col>5</xdr:col>
      <xdr:colOff>1042994</xdr:colOff>
      <xdr:row>36</xdr:row>
      <xdr:rowOff>1011243</xdr:rowOff>
    </xdr:to>
    <xdr:pic>
      <xdr:nvPicPr>
        <xdr:cNvPr id="38" name="Obrázek 37" descr="tmavě zelená">
          <a:extLst>
            <a:ext uri="{FF2B5EF4-FFF2-40B4-BE49-F238E27FC236}">
              <a16:creationId xmlns:a16="http://schemas.microsoft.com/office/drawing/2014/main" id="{5C599370-ED78-9A81-2071-B1321F446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328150" y="25939750"/>
          <a:ext cx="820744" cy="7572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177800</xdr:colOff>
      <xdr:row>0</xdr:row>
      <xdr:rowOff>152400</xdr:rowOff>
    </xdr:from>
    <xdr:to>
      <xdr:col>5</xdr:col>
      <xdr:colOff>1191751</xdr:colOff>
      <xdr:row>2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52032A5-0AE3-E1E7-9B11-894667EE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3400" y="152400"/>
          <a:ext cx="1013951" cy="62865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2</xdr:row>
      <xdr:rowOff>0</xdr:rowOff>
    </xdr:from>
    <xdr:to>
      <xdr:col>5</xdr:col>
      <xdr:colOff>908050</xdr:colOff>
      <xdr:row>2</xdr:row>
      <xdr:rowOff>542929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573C474-00FB-7B7D-0272-164578D3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40900" y="781050"/>
          <a:ext cx="412750" cy="542929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158750</xdr:colOff>
      <xdr:row>3</xdr:row>
      <xdr:rowOff>44450</xdr:rowOff>
    </xdr:from>
    <xdr:to>
      <xdr:col>5</xdr:col>
      <xdr:colOff>1206508</xdr:colOff>
      <xdr:row>3</xdr:row>
      <xdr:rowOff>449265</xdr:rowOff>
    </xdr:to>
    <xdr:pic>
      <xdr:nvPicPr>
        <xdr:cNvPr id="4" name="Obrázek 3" descr="Quadro - sestava Hory 90°, tiché zavírání, korpusy javor">
          <a:extLst>
            <a:ext uri="{FF2B5EF4-FFF2-40B4-BE49-F238E27FC236}">
              <a16:creationId xmlns:a16="http://schemas.microsoft.com/office/drawing/2014/main" id="{07572A31-003F-BB96-DF99-DBF6200FF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04350" y="1485900"/>
          <a:ext cx="1047758" cy="404815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4</xdr:row>
      <xdr:rowOff>38100</xdr:rowOff>
    </xdr:from>
    <xdr:to>
      <xdr:col>5</xdr:col>
      <xdr:colOff>990605</xdr:colOff>
      <xdr:row>4</xdr:row>
      <xdr:rowOff>428628</xdr:rowOff>
    </xdr:to>
    <xdr:pic>
      <xdr:nvPicPr>
        <xdr:cNvPr id="5" name="Obrázek 4" descr="Stůl Flexi kulatý - bílý, nohy bělené">
          <a:extLst>
            <a:ext uri="{FF2B5EF4-FFF2-40B4-BE49-F238E27FC236}">
              <a16:creationId xmlns:a16="http://schemas.microsoft.com/office/drawing/2014/main" id="{8865D625-62DB-FE3C-AC93-C245ABD66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50400" y="2012950"/>
          <a:ext cx="685805" cy="390528"/>
        </a:xfrm>
        <a:prstGeom prst="rect">
          <a:avLst/>
        </a:prstGeom>
      </xdr:spPr>
    </xdr:pic>
    <xdr:clientData/>
  </xdr:twoCellAnchor>
  <xdr:twoCellAnchor editAs="oneCell">
    <xdr:from>
      <xdr:col>5</xdr:col>
      <xdr:colOff>450850</xdr:colOff>
      <xdr:row>5</xdr:row>
      <xdr:rowOff>19050</xdr:rowOff>
    </xdr:from>
    <xdr:to>
      <xdr:col>5</xdr:col>
      <xdr:colOff>808038</xdr:colOff>
      <xdr:row>6</xdr:row>
      <xdr:rowOff>18404</xdr:rowOff>
    </xdr:to>
    <xdr:pic>
      <xdr:nvPicPr>
        <xdr:cNvPr id="6" name="Obrázek 5" descr="Bílá židlička NEA 35">
          <a:extLst>
            <a:ext uri="{FF2B5EF4-FFF2-40B4-BE49-F238E27FC236}">
              <a16:creationId xmlns:a16="http://schemas.microsoft.com/office/drawing/2014/main" id="{F79F9182-B602-3508-2ADF-96C09F81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696450" y="2527300"/>
          <a:ext cx="357188" cy="532754"/>
        </a:xfrm>
        <a:prstGeom prst="rect">
          <a:avLst/>
        </a:prstGeom>
      </xdr:spPr>
    </xdr:pic>
    <xdr:clientData/>
  </xdr:twoCellAnchor>
  <xdr:twoCellAnchor editAs="oneCell">
    <xdr:from>
      <xdr:col>5</xdr:col>
      <xdr:colOff>412750</xdr:colOff>
      <xdr:row>6</xdr:row>
      <xdr:rowOff>63500</xdr:rowOff>
    </xdr:from>
    <xdr:to>
      <xdr:col>5</xdr:col>
      <xdr:colOff>836616</xdr:colOff>
      <xdr:row>6</xdr:row>
      <xdr:rowOff>530229</xdr:rowOff>
    </xdr:to>
    <xdr:pic>
      <xdr:nvPicPr>
        <xdr:cNvPr id="7" name="Obrázek 6" descr="Sedák Paolo krátký, šedý">
          <a:extLst>
            <a:ext uri="{FF2B5EF4-FFF2-40B4-BE49-F238E27FC236}">
              <a16:creationId xmlns:a16="http://schemas.microsoft.com/office/drawing/2014/main" id="{08F98445-05E8-7ED7-AFC6-0964F9104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658350" y="3105150"/>
          <a:ext cx="423866" cy="466729"/>
        </a:xfrm>
        <a:prstGeom prst="rect">
          <a:avLst/>
        </a:prstGeom>
      </xdr:spPr>
    </xdr:pic>
    <xdr:clientData/>
  </xdr:twoCellAnchor>
  <xdr:twoCellAnchor editAs="oneCell">
    <xdr:from>
      <xdr:col>5</xdr:col>
      <xdr:colOff>400050</xdr:colOff>
      <xdr:row>7</xdr:row>
      <xdr:rowOff>50800</xdr:rowOff>
    </xdr:from>
    <xdr:to>
      <xdr:col>5</xdr:col>
      <xdr:colOff>838203</xdr:colOff>
      <xdr:row>7</xdr:row>
      <xdr:rowOff>488954</xdr:rowOff>
    </xdr:to>
    <xdr:pic>
      <xdr:nvPicPr>
        <xdr:cNvPr id="8" name="Obrázek 7" descr="Sedák Paolo krátký, světle zelený">
          <a:extLst>
            <a:ext uri="{FF2B5EF4-FFF2-40B4-BE49-F238E27FC236}">
              <a16:creationId xmlns:a16="http://schemas.microsoft.com/office/drawing/2014/main" id="{348B5CA8-095A-3F27-A0B4-9CAF478E1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45650" y="3625850"/>
          <a:ext cx="438153" cy="438154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419100</xdr:colOff>
      <xdr:row>8</xdr:row>
      <xdr:rowOff>6350</xdr:rowOff>
    </xdr:from>
    <xdr:to>
      <xdr:col>5</xdr:col>
      <xdr:colOff>893109</xdr:colOff>
      <xdr:row>8</xdr:row>
      <xdr:rowOff>454025</xdr:rowOff>
    </xdr:to>
    <xdr:pic>
      <xdr:nvPicPr>
        <xdr:cNvPr id="9" name="Obrázek 8" descr="Sedák Paolo krátký, žlutý ">
          <a:extLst>
            <a:ext uri="{FF2B5EF4-FFF2-40B4-BE49-F238E27FC236}">
              <a16:creationId xmlns:a16="http://schemas.microsoft.com/office/drawing/2014/main" id="{08427163-D0D3-4455-492E-EFC234A19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664700" y="4114800"/>
          <a:ext cx="474009" cy="447675"/>
        </a:xfrm>
        <a:prstGeom prst="rect">
          <a:avLst/>
        </a:prstGeom>
      </xdr:spPr>
    </xdr:pic>
    <xdr:clientData/>
  </xdr:twoCellAnchor>
  <xdr:twoCellAnchor editAs="oneCell">
    <xdr:from>
      <xdr:col>5</xdr:col>
      <xdr:colOff>400050</xdr:colOff>
      <xdr:row>9</xdr:row>
      <xdr:rowOff>6350</xdr:rowOff>
    </xdr:from>
    <xdr:to>
      <xdr:col>5</xdr:col>
      <xdr:colOff>900116</xdr:colOff>
      <xdr:row>9</xdr:row>
      <xdr:rowOff>500066</xdr:rowOff>
    </xdr:to>
    <xdr:pic>
      <xdr:nvPicPr>
        <xdr:cNvPr id="10" name="Obrázek 9" descr="Sedák Paolo krátký, tyrkysový ">
          <a:extLst>
            <a:ext uri="{FF2B5EF4-FFF2-40B4-BE49-F238E27FC236}">
              <a16:creationId xmlns:a16="http://schemas.microsoft.com/office/drawing/2014/main" id="{E408AB3D-F20D-B83C-BAE6-E6402ADFD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45650" y="4648200"/>
          <a:ext cx="500066" cy="493716"/>
        </a:xfrm>
        <a:prstGeom prst="rect">
          <a:avLst/>
        </a:prstGeom>
      </xdr:spPr>
    </xdr:pic>
    <xdr:clientData/>
  </xdr:twoCellAnchor>
  <xdr:twoCellAnchor editAs="oneCell">
    <xdr:from>
      <xdr:col>5</xdr:col>
      <xdr:colOff>463550</xdr:colOff>
      <xdr:row>10</xdr:row>
      <xdr:rowOff>6350</xdr:rowOff>
    </xdr:from>
    <xdr:to>
      <xdr:col>5</xdr:col>
      <xdr:colOff>873125</xdr:colOff>
      <xdr:row>10</xdr:row>
      <xdr:rowOff>414338</xdr:rowOff>
    </xdr:to>
    <xdr:pic>
      <xdr:nvPicPr>
        <xdr:cNvPr id="11" name="Obrázek 10" descr="Quadro - skříňka - domeček- šedá">
          <a:extLst>
            <a:ext uri="{FF2B5EF4-FFF2-40B4-BE49-F238E27FC236}">
              <a16:creationId xmlns:a16="http://schemas.microsoft.com/office/drawing/2014/main" id="{3988CBD2-FF65-8A9A-B462-E7D24C801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709150" y="5181600"/>
          <a:ext cx="409575" cy="407988"/>
        </a:xfrm>
        <a:prstGeom prst="rect">
          <a:avLst/>
        </a:prstGeom>
      </xdr:spPr>
    </xdr:pic>
    <xdr:clientData/>
  </xdr:twoCellAnchor>
  <xdr:twoCellAnchor editAs="oneCell">
    <xdr:from>
      <xdr:col>5</xdr:col>
      <xdr:colOff>450850</xdr:colOff>
      <xdr:row>11</xdr:row>
      <xdr:rowOff>114300</xdr:rowOff>
    </xdr:from>
    <xdr:to>
      <xdr:col>5</xdr:col>
      <xdr:colOff>831853</xdr:colOff>
      <xdr:row>11</xdr:row>
      <xdr:rowOff>461965</xdr:rowOff>
    </xdr:to>
    <xdr:pic>
      <xdr:nvPicPr>
        <xdr:cNvPr id="12" name="Obrázek 11" descr="Žíněnka - zelený sedák k domečku Quadro">
          <a:extLst>
            <a:ext uri="{FF2B5EF4-FFF2-40B4-BE49-F238E27FC236}">
              <a16:creationId xmlns:a16="http://schemas.microsoft.com/office/drawing/2014/main" id="{9FEE11D2-7B33-2826-C54F-F31AC1E42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696450" y="5822950"/>
          <a:ext cx="381003" cy="347665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12</xdr:row>
      <xdr:rowOff>50800</xdr:rowOff>
    </xdr:from>
    <xdr:to>
      <xdr:col>5</xdr:col>
      <xdr:colOff>838203</xdr:colOff>
      <xdr:row>12</xdr:row>
      <xdr:rowOff>522291</xdr:rowOff>
    </xdr:to>
    <xdr:pic>
      <xdr:nvPicPr>
        <xdr:cNvPr id="13" name="Obrázek 12" descr="Šatna Chameleon 6">
          <a:extLst>
            <a:ext uri="{FF2B5EF4-FFF2-40B4-BE49-F238E27FC236}">
              <a16:creationId xmlns:a16="http://schemas.microsoft.com/office/drawing/2014/main" id="{A3BC7520-763D-03DD-E268-B2D285451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702800" y="6292850"/>
          <a:ext cx="381003" cy="471491"/>
        </a:xfrm>
        <a:prstGeom prst="rect">
          <a:avLst/>
        </a:prstGeom>
      </xdr:spPr>
    </xdr:pic>
    <xdr:clientData/>
  </xdr:twoCellAnchor>
  <xdr:twoCellAnchor editAs="oneCell">
    <xdr:from>
      <xdr:col>5</xdr:col>
      <xdr:colOff>584201</xdr:colOff>
      <xdr:row>12</xdr:row>
      <xdr:rowOff>527050</xdr:rowOff>
    </xdr:from>
    <xdr:to>
      <xdr:col>5</xdr:col>
      <xdr:colOff>787401</xdr:colOff>
      <xdr:row>13</xdr:row>
      <xdr:rowOff>501652</xdr:rowOff>
    </xdr:to>
    <xdr:pic>
      <xdr:nvPicPr>
        <xdr:cNvPr id="16" name="Obrázek 15" descr="Velká a malá dvířka k šatně Chameleon, tichý doraz - modrá">
          <a:extLst>
            <a:ext uri="{FF2B5EF4-FFF2-40B4-BE49-F238E27FC236}">
              <a16:creationId xmlns:a16="http://schemas.microsoft.com/office/drawing/2014/main" id="{0EA45E42-D87D-4DB7-B0EB-6F99C8B114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ackgroundRemoval t="0" b="97419" l="35065" r="64286">
                      <a14:foregroundMark x1="44156" y1="1935" x2="44156" y2="1935"/>
                      <a14:foregroundMark x1="46104" y1="10323" x2="46104" y2="10323"/>
                      <a14:foregroundMark x1="46753" y1="19355" x2="46753" y2="19355"/>
                      <a14:foregroundMark x1="53247" y1="21290" x2="53247" y2="21290"/>
                      <a14:foregroundMark x1="64286" y1="21290" x2="64286" y2="21290"/>
                      <a14:foregroundMark x1="36364" y1="4516" x2="36364" y2="4516"/>
                      <a14:foregroundMark x1="35714" y1="21290" x2="35714" y2="21290"/>
                      <a14:foregroundMark x1="36364" y1="36774" x2="36364" y2="36774"/>
                      <a14:foregroundMark x1="48052" y1="33548" x2="48052" y2="33548"/>
                      <a14:foregroundMark x1="55195" y1="34194" x2="55195" y2="34194"/>
                      <a14:foregroundMark x1="57792" y1="44516" x2="57792" y2="44516"/>
                      <a14:foregroundMark x1="46753" y1="45806" x2="46753" y2="45806"/>
                      <a14:foregroundMark x1="42857" y1="32903" x2="42857" y2="32903"/>
                      <a14:foregroundMark x1="64935" y1="32903" x2="64935" y2="32903"/>
                      <a14:foregroundMark x1="63636" y1="42581" x2="63636" y2="42581"/>
                      <a14:foregroundMark x1="63636" y1="55484" x2="63636" y2="55484"/>
                      <a14:foregroundMark x1="49351" y1="63871" x2="49351" y2="63871"/>
                      <a14:foregroundMark x1="51299" y1="71613" x2="51299" y2="71613"/>
                      <a14:foregroundMark x1="53247" y1="77419" x2="53247" y2="77419"/>
                      <a14:foregroundMark x1="56494" y1="87742" x2="55844" y2="87742"/>
                      <a14:foregroundMark x1="55844" y1="90323" x2="55844" y2="90323"/>
                      <a14:foregroundMark x1="55195" y1="97419" x2="55195" y2="9741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317" r="31707"/>
        <a:stretch/>
      </xdr:blipFill>
      <xdr:spPr bwMode="auto">
        <a:xfrm>
          <a:off x="9829801" y="6769100"/>
          <a:ext cx="203200" cy="508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317500</xdr:colOff>
      <xdr:row>14</xdr:row>
      <xdr:rowOff>76200</xdr:rowOff>
    </xdr:from>
    <xdr:to>
      <xdr:col>5</xdr:col>
      <xdr:colOff>702965</xdr:colOff>
      <xdr:row>15</xdr:row>
      <xdr:rowOff>12700</xdr:rowOff>
    </xdr:to>
    <xdr:pic>
      <xdr:nvPicPr>
        <xdr:cNvPr id="17" name="Obrázek 16" descr="Velká a malá dvířka k šatně Chameleon, tichý doraz - blankytná">
          <a:extLst>
            <a:ext uri="{FF2B5EF4-FFF2-40B4-BE49-F238E27FC236}">
              <a16:creationId xmlns:a16="http://schemas.microsoft.com/office/drawing/2014/main" id="{A2C0D8F9-6D6D-CFCF-95DF-13DBCC694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63100" y="7385050"/>
          <a:ext cx="385465" cy="4699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666750</xdr:colOff>
      <xdr:row>15</xdr:row>
      <xdr:rowOff>12701</xdr:rowOff>
    </xdr:from>
    <xdr:to>
      <xdr:col>5</xdr:col>
      <xdr:colOff>800553</xdr:colOff>
      <xdr:row>15</xdr:row>
      <xdr:rowOff>482601</xdr:rowOff>
    </xdr:to>
    <xdr:pic>
      <xdr:nvPicPr>
        <xdr:cNvPr id="18" name="Obrázek 17" descr="Velká a malá dvířka k šatně Chameleon, tiché zavírání - limetková">
          <a:extLst>
            <a:ext uri="{FF2B5EF4-FFF2-40B4-BE49-F238E27FC236}">
              <a16:creationId xmlns:a16="http://schemas.microsoft.com/office/drawing/2014/main" id="{3C77E0A1-A87E-4C94-9BB4-3D900C6CB7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9" r="32331"/>
        <a:stretch/>
      </xdr:blipFill>
      <xdr:spPr bwMode="auto">
        <a:xfrm>
          <a:off x="9912350" y="7854951"/>
          <a:ext cx="133803" cy="46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412750</xdr:colOff>
      <xdr:row>16</xdr:row>
      <xdr:rowOff>6350</xdr:rowOff>
    </xdr:from>
    <xdr:to>
      <xdr:col>5</xdr:col>
      <xdr:colOff>596900</xdr:colOff>
      <xdr:row>17</xdr:row>
      <xdr:rowOff>346</xdr:rowOff>
    </xdr:to>
    <xdr:pic>
      <xdr:nvPicPr>
        <xdr:cNvPr id="19" name="Obrázek 18" descr="Velká a malá dvířka k šatně Chameleon, tichý doraz - šedá">
          <a:extLst>
            <a:ext uri="{FF2B5EF4-FFF2-40B4-BE49-F238E27FC236}">
              <a16:creationId xmlns:a16="http://schemas.microsoft.com/office/drawing/2014/main" id="{ABA64A2A-5F7F-CE70-F07B-46D01849D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658350" y="8382000"/>
          <a:ext cx="184150" cy="527396"/>
        </a:xfrm>
        <a:prstGeom prst="rect">
          <a:avLst/>
        </a:prstGeom>
      </xdr:spPr>
    </xdr:pic>
    <xdr:clientData/>
  </xdr:twoCellAnchor>
  <xdr:twoCellAnchor editAs="oneCell">
    <xdr:from>
      <xdr:col>5</xdr:col>
      <xdr:colOff>844551</xdr:colOff>
      <xdr:row>17</xdr:row>
      <xdr:rowOff>38101</xdr:rowOff>
    </xdr:from>
    <xdr:to>
      <xdr:col>5</xdr:col>
      <xdr:colOff>1017567</xdr:colOff>
      <xdr:row>18</xdr:row>
      <xdr:rowOff>12701</xdr:rowOff>
    </xdr:to>
    <xdr:pic>
      <xdr:nvPicPr>
        <xdr:cNvPr id="20" name="Obrázek 19" descr="Velká a malá dvířka k šatně Chameleon, tichý doraz - žlutá">
          <a:extLst>
            <a:ext uri="{FF2B5EF4-FFF2-40B4-BE49-F238E27FC236}">
              <a16:creationId xmlns:a16="http://schemas.microsoft.com/office/drawing/2014/main" id="{CD0265D7-F1C5-4388-B8DD-24EC115720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58" r="31884"/>
        <a:stretch/>
      </xdr:blipFill>
      <xdr:spPr bwMode="auto">
        <a:xfrm>
          <a:off x="10090151" y="8947151"/>
          <a:ext cx="173016" cy="5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228600</xdr:colOff>
      <xdr:row>18</xdr:row>
      <xdr:rowOff>50801</xdr:rowOff>
    </xdr:from>
    <xdr:to>
      <xdr:col>5</xdr:col>
      <xdr:colOff>440901</xdr:colOff>
      <xdr:row>18</xdr:row>
      <xdr:rowOff>488951</xdr:rowOff>
    </xdr:to>
    <xdr:pic>
      <xdr:nvPicPr>
        <xdr:cNvPr id="22" name="Obrázek 21" descr="Velká a malá dvířka k šatně Chameleon, tiché zavírání - růžová">
          <a:extLst>
            <a:ext uri="{FF2B5EF4-FFF2-40B4-BE49-F238E27FC236}">
              <a16:creationId xmlns:a16="http://schemas.microsoft.com/office/drawing/2014/main" id="{A663D47D-0127-4478-B412-E0B3ACBA4A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31" r="24529" b="8490"/>
        <a:stretch/>
      </xdr:blipFill>
      <xdr:spPr bwMode="auto">
        <a:xfrm>
          <a:off x="9474200" y="9493251"/>
          <a:ext cx="212301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831850</xdr:colOff>
      <xdr:row>18</xdr:row>
      <xdr:rowOff>463550</xdr:rowOff>
    </xdr:from>
    <xdr:to>
      <xdr:col>5</xdr:col>
      <xdr:colOff>1047750</xdr:colOff>
      <xdr:row>19</xdr:row>
      <xdr:rowOff>515599</xdr:rowOff>
    </xdr:to>
    <xdr:pic>
      <xdr:nvPicPr>
        <xdr:cNvPr id="23" name="Obrázek 22" descr="Velká a malá dvířka k šatně Chameleon, tiché zavírání - starorůžová">
          <a:extLst>
            <a:ext uri="{FF2B5EF4-FFF2-40B4-BE49-F238E27FC236}">
              <a16:creationId xmlns:a16="http://schemas.microsoft.com/office/drawing/2014/main" id="{49ED6CB1-26BF-45CD-8565-1E11264D04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38" r="26623" b="5217"/>
        <a:stretch/>
      </xdr:blipFill>
      <xdr:spPr bwMode="auto">
        <a:xfrm>
          <a:off x="10077450" y="9906000"/>
          <a:ext cx="215900" cy="585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209550</xdr:colOff>
      <xdr:row>19</xdr:row>
      <xdr:rowOff>520700</xdr:rowOff>
    </xdr:from>
    <xdr:to>
      <xdr:col>5</xdr:col>
      <xdr:colOff>407449</xdr:colOff>
      <xdr:row>20</xdr:row>
      <xdr:rowOff>438150</xdr:rowOff>
    </xdr:to>
    <xdr:pic>
      <xdr:nvPicPr>
        <xdr:cNvPr id="24" name="Obrázek 23" descr="Velká a malá dvířka k šatně Chameleon, tiché zavírání - bílá">
          <a:extLst>
            <a:ext uri="{FF2B5EF4-FFF2-40B4-BE49-F238E27FC236}">
              <a16:creationId xmlns:a16="http://schemas.microsoft.com/office/drawing/2014/main" id="{0B18D4E5-6097-1E3B-5CA2-56A656C9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455150" y="10496550"/>
          <a:ext cx="197899" cy="450850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21</xdr:row>
      <xdr:rowOff>0</xdr:rowOff>
    </xdr:from>
    <xdr:to>
      <xdr:col>5</xdr:col>
      <xdr:colOff>976317</xdr:colOff>
      <xdr:row>22</xdr:row>
      <xdr:rowOff>4766</xdr:rowOff>
    </xdr:to>
    <xdr:pic>
      <xdr:nvPicPr>
        <xdr:cNvPr id="25" name="Obrázek 24" descr="Kulatý protihlukový panel - zelený ">
          <a:extLst>
            <a:ext uri="{FF2B5EF4-FFF2-40B4-BE49-F238E27FC236}">
              <a16:creationId xmlns:a16="http://schemas.microsoft.com/office/drawing/2014/main" id="{8AD3AD4E-BCA7-A45C-EA71-82B82419B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50400" y="11004550"/>
          <a:ext cx="671517" cy="538166"/>
        </a:xfrm>
        <a:prstGeom prst="rect">
          <a:avLst/>
        </a:prstGeom>
      </xdr:spPr>
    </xdr:pic>
    <xdr:clientData/>
  </xdr:twoCellAnchor>
  <xdr:twoCellAnchor editAs="oneCell">
    <xdr:from>
      <xdr:col>5</xdr:col>
      <xdr:colOff>393700</xdr:colOff>
      <xdr:row>22</xdr:row>
      <xdr:rowOff>247650</xdr:rowOff>
    </xdr:from>
    <xdr:to>
      <xdr:col>5</xdr:col>
      <xdr:colOff>1160468</xdr:colOff>
      <xdr:row>22</xdr:row>
      <xdr:rowOff>1014418</xdr:rowOff>
    </xdr:to>
    <xdr:pic>
      <xdr:nvPicPr>
        <xdr:cNvPr id="26" name="Obrázek 25" descr="Modulový sedák  U_FLOE pro 2 osoby, s opěrkou - šedo-zelený ">
          <a:extLst>
            <a:ext uri="{FF2B5EF4-FFF2-40B4-BE49-F238E27FC236}">
              <a16:creationId xmlns:a16="http://schemas.microsoft.com/office/drawing/2014/main" id="{2002B3A4-6669-617C-A87C-6E89E38B5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639300" y="11785600"/>
          <a:ext cx="766768" cy="766768"/>
        </a:xfrm>
        <a:prstGeom prst="rect">
          <a:avLst/>
        </a:prstGeom>
      </xdr:spPr>
    </xdr:pic>
    <xdr:clientData/>
  </xdr:twoCellAnchor>
  <xdr:twoCellAnchor editAs="oneCell">
    <xdr:from>
      <xdr:col>5</xdr:col>
      <xdr:colOff>368300</xdr:colOff>
      <xdr:row>23</xdr:row>
      <xdr:rowOff>336550</xdr:rowOff>
    </xdr:from>
    <xdr:to>
      <xdr:col>5</xdr:col>
      <xdr:colOff>1063630</xdr:colOff>
      <xdr:row>23</xdr:row>
      <xdr:rowOff>1131893</xdr:rowOff>
    </xdr:to>
    <xdr:pic>
      <xdr:nvPicPr>
        <xdr:cNvPr id="27" name="Obrázek 26" descr="Křeslo Veneza 1 (modrá + buk)">
          <a:extLst>
            <a:ext uri="{FF2B5EF4-FFF2-40B4-BE49-F238E27FC236}">
              <a16:creationId xmlns:a16="http://schemas.microsoft.com/office/drawing/2014/main" id="{44471E34-9E8C-0117-EA29-B5F3B54E3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613900" y="13093700"/>
          <a:ext cx="695330" cy="795343"/>
        </a:xfrm>
        <a:prstGeom prst="rect">
          <a:avLst/>
        </a:prstGeom>
      </xdr:spPr>
    </xdr:pic>
    <xdr:clientData/>
  </xdr:twoCellAnchor>
  <xdr:twoCellAnchor editAs="oneCell">
    <xdr:from>
      <xdr:col>5</xdr:col>
      <xdr:colOff>292100</xdr:colOff>
      <xdr:row>24</xdr:row>
      <xdr:rowOff>165100</xdr:rowOff>
    </xdr:from>
    <xdr:to>
      <xdr:col>5</xdr:col>
      <xdr:colOff>1054106</xdr:colOff>
      <xdr:row>24</xdr:row>
      <xdr:rowOff>927106</xdr:rowOff>
    </xdr:to>
    <xdr:pic>
      <xdr:nvPicPr>
        <xdr:cNvPr id="28" name="Obrázek 27" descr="Kusový koberec Brilliant Shaggy 4200 Taupe kruh">
          <a:extLst>
            <a:ext uri="{FF2B5EF4-FFF2-40B4-BE49-F238E27FC236}">
              <a16:creationId xmlns:a16="http://schemas.microsoft.com/office/drawing/2014/main" id="{51157CDC-5DCF-9E2D-F727-25CA751F6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37700" y="14757400"/>
          <a:ext cx="762006" cy="762006"/>
        </a:xfrm>
        <a:prstGeom prst="rect">
          <a:avLst/>
        </a:prstGeom>
      </xdr:spPr>
    </xdr:pic>
    <xdr:clientData/>
  </xdr:twoCellAnchor>
  <xdr:twoCellAnchor editAs="oneCell">
    <xdr:from>
      <xdr:col>5</xdr:col>
      <xdr:colOff>139700</xdr:colOff>
      <xdr:row>25</xdr:row>
      <xdr:rowOff>0</xdr:rowOff>
    </xdr:from>
    <xdr:to>
      <xdr:col>5</xdr:col>
      <xdr:colOff>1195395</xdr:colOff>
      <xdr:row>26</xdr:row>
      <xdr:rowOff>7945</xdr:rowOff>
    </xdr:to>
    <xdr:pic>
      <xdr:nvPicPr>
        <xdr:cNvPr id="29" name="Obrázek 28" descr="Kusový koberec Color Shaggy šedý kruh">
          <a:extLst>
            <a:ext uri="{FF2B5EF4-FFF2-40B4-BE49-F238E27FC236}">
              <a16:creationId xmlns:a16="http://schemas.microsoft.com/office/drawing/2014/main" id="{212F3E86-4D71-6AB7-08FB-CD90D75AC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385300" y="15773400"/>
          <a:ext cx="1055695" cy="1062045"/>
        </a:xfrm>
        <a:prstGeom prst="rect">
          <a:avLst/>
        </a:prstGeom>
      </xdr:spPr>
    </xdr:pic>
    <xdr:clientData/>
  </xdr:twoCellAnchor>
  <xdr:twoCellAnchor editAs="oneCell">
    <xdr:from>
      <xdr:col>5</xdr:col>
      <xdr:colOff>311150</xdr:colOff>
      <xdr:row>26</xdr:row>
      <xdr:rowOff>209550</xdr:rowOff>
    </xdr:from>
    <xdr:to>
      <xdr:col>5</xdr:col>
      <xdr:colOff>1073156</xdr:colOff>
      <xdr:row>26</xdr:row>
      <xdr:rowOff>971556</xdr:rowOff>
    </xdr:to>
    <xdr:pic>
      <xdr:nvPicPr>
        <xdr:cNvPr id="30" name="Obrázek 29" descr="Kusový koberec Apollo Soft šedý kruh">
          <a:extLst>
            <a:ext uri="{FF2B5EF4-FFF2-40B4-BE49-F238E27FC236}">
              <a16:creationId xmlns:a16="http://schemas.microsoft.com/office/drawing/2014/main" id="{6981AFB4-A5B7-685D-4CBF-7E8F728A3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56750" y="17037050"/>
          <a:ext cx="762006" cy="762006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266701</xdr:colOff>
      <xdr:row>27</xdr:row>
      <xdr:rowOff>12700</xdr:rowOff>
    </xdr:from>
    <xdr:to>
      <xdr:col>5</xdr:col>
      <xdr:colOff>755651</xdr:colOff>
      <xdr:row>27</xdr:row>
      <xdr:rowOff>484191</xdr:rowOff>
    </xdr:to>
    <xdr:pic>
      <xdr:nvPicPr>
        <xdr:cNvPr id="31" name="Obrázek 30" descr="EKO dekorace - domeček velký ">
          <a:extLst>
            <a:ext uri="{FF2B5EF4-FFF2-40B4-BE49-F238E27FC236}">
              <a16:creationId xmlns:a16="http://schemas.microsoft.com/office/drawing/2014/main" id="{52685B6E-6A22-1268-33E6-5131F3AA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12301" y="18046700"/>
          <a:ext cx="488950" cy="471491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222250</xdr:colOff>
      <xdr:row>28</xdr:row>
      <xdr:rowOff>6350</xdr:rowOff>
    </xdr:from>
    <xdr:to>
      <xdr:col>5</xdr:col>
      <xdr:colOff>712791</xdr:colOff>
      <xdr:row>28</xdr:row>
      <xdr:rowOff>496891</xdr:rowOff>
    </xdr:to>
    <xdr:pic>
      <xdr:nvPicPr>
        <xdr:cNvPr id="32" name="Obrázek 31" descr="EKO dekorace - béžový domeček střední">
          <a:extLst>
            <a:ext uri="{FF2B5EF4-FFF2-40B4-BE49-F238E27FC236}">
              <a16:creationId xmlns:a16="http://schemas.microsoft.com/office/drawing/2014/main" id="{294E89DA-5F04-4549-D4C3-473E0EBAF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467850" y="18573750"/>
          <a:ext cx="490541" cy="490541"/>
        </a:xfrm>
        <a:prstGeom prst="rect">
          <a:avLst/>
        </a:prstGeom>
      </xdr:spPr>
    </xdr:pic>
    <xdr:clientData/>
  </xdr:twoCellAnchor>
  <xdr:twoCellAnchor editAs="oneCell">
    <xdr:from>
      <xdr:col>5</xdr:col>
      <xdr:colOff>349250</xdr:colOff>
      <xdr:row>29</xdr:row>
      <xdr:rowOff>76199</xdr:rowOff>
    </xdr:from>
    <xdr:to>
      <xdr:col>5</xdr:col>
      <xdr:colOff>666750</xdr:colOff>
      <xdr:row>29</xdr:row>
      <xdr:rowOff>507800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2BD278BA-8A83-68C5-6399-64FD1205F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94850" y="19176999"/>
          <a:ext cx="317500" cy="431601"/>
        </a:xfrm>
        <a:prstGeom prst="rect">
          <a:avLst/>
        </a:prstGeom>
      </xdr:spPr>
    </xdr:pic>
    <xdr:clientData/>
  </xdr:twoCellAnchor>
  <xdr:twoCellAnchor editAs="oneCell">
    <xdr:from>
      <xdr:col>5</xdr:col>
      <xdr:colOff>241300</xdr:colOff>
      <xdr:row>29</xdr:row>
      <xdr:rowOff>520700</xdr:rowOff>
    </xdr:from>
    <xdr:to>
      <xdr:col>5</xdr:col>
      <xdr:colOff>898532</xdr:colOff>
      <xdr:row>31</xdr:row>
      <xdr:rowOff>103194</xdr:rowOff>
    </xdr:to>
    <xdr:pic>
      <xdr:nvPicPr>
        <xdr:cNvPr id="34" name="Obrázek 33" descr="Žíněnka k podestě (126070) tmavě zelená">
          <a:extLst>
            <a:ext uri="{FF2B5EF4-FFF2-40B4-BE49-F238E27FC236}">
              <a16:creationId xmlns:a16="http://schemas.microsoft.com/office/drawing/2014/main" id="{431131F0-F846-68AF-9073-02688B6B3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486900" y="19621500"/>
          <a:ext cx="657232" cy="649294"/>
        </a:xfrm>
        <a:prstGeom prst="rect">
          <a:avLst/>
        </a:prstGeom>
      </xdr:spPr>
    </xdr:pic>
    <xdr:clientData/>
  </xdr:twoCellAnchor>
  <xdr:twoCellAnchor editAs="oneCell">
    <xdr:from>
      <xdr:col>5</xdr:col>
      <xdr:colOff>203200</xdr:colOff>
      <xdr:row>31</xdr:row>
      <xdr:rowOff>63500</xdr:rowOff>
    </xdr:from>
    <xdr:to>
      <xdr:col>5</xdr:col>
      <xdr:colOff>946465</xdr:colOff>
      <xdr:row>31</xdr:row>
      <xdr:rowOff>401638</xdr:rowOff>
    </xdr:to>
    <xdr:pic>
      <xdr:nvPicPr>
        <xdr:cNvPr id="35" name="Obrázek 34" descr="Žíněnka k podestě (126070) světle zelená ">
          <a:extLst>
            <a:ext uri="{FF2B5EF4-FFF2-40B4-BE49-F238E27FC236}">
              <a16:creationId xmlns:a16="http://schemas.microsoft.com/office/drawing/2014/main" id="{E1EC6AF4-7B7A-B9F5-1D66-B09F1547A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448800" y="20231100"/>
          <a:ext cx="743265" cy="338138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247650</xdr:colOff>
      <xdr:row>31</xdr:row>
      <xdr:rowOff>501650</xdr:rowOff>
    </xdr:from>
    <xdr:to>
      <xdr:col>5</xdr:col>
      <xdr:colOff>1035097</xdr:colOff>
      <xdr:row>32</xdr:row>
      <xdr:rowOff>544518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B82B1FE7-F949-C80B-7440-BF5311C61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493250" y="20669250"/>
          <a:ext cx="787447" cy="576268"/>
        </a:xfrm>
        <a:prstGeom prst="rect">
          <a:avLst/>
        </a:prstGeom>
      </xdr:spPr>
    </xdr:pic>
    <xdr:clientData/>
  </xdr:twoCellAnchor>
  <xdr:twoCellAnchor editAs="oneCell">
    <xdr:from>
      <xdr:col>5</xdr:col>
      <xdr:colOff>260350</xdr:colOff>
      <xdr:row>33</xdr:row>
      <xdr:rowOff>95250</xdr:rowOff>
    </xdr:from>
    <xdr:to>
      <xdr:col>5</xdr:col>
      <xdr:colOff>1055688</xdr:colOff>
      <xdr:row>33</xdr:row>
      <xdr:rowOff>649089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C79C35F6-7417-F07C-1B54-EC76CCC26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05950" y="21431250"/>
          <a:ext cx="795338" cy="553839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34</xdr:row>
      <xdr:rowOff>31750</xdr:rowOff>
    </xdr:from>
    <xdr:to>
      <xdr:col>5</xdr:col>
      <xdr:colOff>928693</xdr:colOff>
      <xdr:row>34</xdr:row>
      <xdr:rowOff>731843</xdr:rowOff>
    </xdr:to>
    <xdr:pic>
      <xdr:nvPicPr>
        <xdr:cNvPr id="38" name="Obrázek 37" descr="TOSSBERG / LÅNGFJÄLL Konferenční židle, Gunnared béžová/černá">
          <a:extLst>
            <a:ext uri="{FF2B5EF4-FFF2-40B4-BE49-F238E27FC236}">
              <a16:creationId xmlns:a16="http://schemas.microsoft.com/office/drawing/2014/main" id="{D769E54C-AD0B-B4CB-ACC9-8598D8598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474200" y="22174200"/>
          <a:ext cx="700093" cy="700093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247650</xdr:colOff>
      <xdr:row>35</xdr:row>
      <xdr:rowOff>419100</xdr:rowOff>
    </xdr:from>
    <xdr:to>
      <xdr:col>5</xdr:col>
      <xdr:colOff>966793</xdr:colOff>
      <xdr:row>35</xdr:row>
      <xdr:rowOff>1071567</xdr:rowOff>
    </xdr:to>
    <xdr:pic>
      <xdr:nvPicPr>
        <xdr:cNvPr id="39" name="Obrázek 38" descr="petrolejová">
          <a:extLst>
            <a:ext uri="{FF2B5EF4-FFF2-40B4-BE49-F238E27FC236}">
              <a16:creationId xmlns:a16="http://schemas.microsoft.com/office/drawing/2014/main" id="{B15C0156-F17B-BB96-F136-5170A4753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493250" y="23310850"/>
          <a:ext cx="719143" cy="6524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349250</xdr:colOff>
      <xdr:row>1</xdr:row>
      <xdr:rowOff>44450</xdr:rowOff>
    </xdr:from>
    <xdr:to>
      <xdr:col>5</xdr:col>
      <xdr:colOff>796926</xdr:colOff>
      <xdr:row>1</xdr:row>
      <xdr:rowOff>740128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B4E109D-0BCD-09DA-CA97-5E510D36F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99650" y="228600"/>
          <a:ext cx="447676" cy="695678"/>
        </a:xfrm>
        <a:prstGeom prst="rect">
          <a:avLst/>
        </a:prstGeom>
      </xdr:spPr>
    </xdr:pic>
    <xdr:clientData/>
  </xdr:twoCellAnchor>
  <xdr:twoCellAnchor editAs="oneCell">
    <xdr:from>
      <xdr:col>5</xdr:col>
      <xdr:colOff>203200</xdr:colOff>
      <xdr:row>2</xdr:row>
      <xdr:rowOff>31750</xdr:rowOff>
    </xdr:from>
    <xdr:to>
      <xdr:col>5</xdr:col>
      <xdr:colOff>1222382</xdr:colOff>
      <xdr:row>3</xdr:row>
      <xdr:rowOff>49220</xdr:rowOff>
    </xdr:to>
    <xdr:pic>
      <xdr:nvPicPr>
        <xdr:cNvPr id="3" name="Obrázek 2" descr="Modulový sedák  U_FLOE pro 2 osoby, s opěrkou - šedo-zelený ">
          <a:extLst>
            <a:ext uri="{FF2B5EF4-FFF2-40B4-BE49-F238E27FC236}">
              <a16:creationId xmlns:a16="http://schemas.microsoft.com/office/drawing/2014/main" id="{55FA8692-D0CF-EBDF-FC01-1CFD343CB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3600" y="958850"/>
          <a:ext cx="1019182" cy="995370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3</xdr:row>
      <xdr:rowOff>120650</xdr:rowOff>
    </xdr:from>
    <xdr:to>
      <xdr:col>5</xdr:col>
      <xdr:colOff>1176338</xdr:colOff>
      <xdr:row>3</xdr:row>
      <xdr:rowOff>770057</xdr:rowOff>
    </xdr:to>
    <xdr:pic>
      <xdr:nvPicPr>
        <xdr:cNvPr id="4" name="Obrázek 3" descr="Modulový sedák  U_FLOE pro 2 osoby, s 1 opěrkou - bordó ">
          <a:extLst>
            <a:ext uri="{FF2B5EF4-FFF2-40B4-BE49-F238E27FC236}">
              <a16:creationId xmlns:a16="http://schemas.microsoft.com/office/drawing/2014/main" id="{3FF63A50-79AC-DA20-2D9B-E40FCC6E3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83750" y="2025650"/>
          <a:ext cx="1042988" cy="649407"/>
        </a:xfrm>
        <a:prstGeom prst="rect">
          <a:avLst/>
        </a:prstGeom>
      </xdr:spPr>
    </xdr:pic>
    <xdr:clientData/>
  </xdr:twoCellAnchor>
  <xdr:twoCellAnchor editAs="oneCell">
    <xdr:from>
      <xdr:col>4</xdr:col>
      <xdr:colOff>1073150</xdr:colOff>
      <xdr:row>4</xdr:row>
      <xdr:rowOff>228600</xdr:rowOff>
    </xdr:from>
    <xdr:to>
      <xdr:col>5</xdr:col>
      <xdr:colOff>1165233</xdr:colOff>
      <xdr:row>4</xdr:row>
      <xdr:rowOff>719141</xdr:rowOff>
    </xdr:to>
    <xdr:pic>
      <xdr:nvPicPr>
        <xdr:cNvPr id="5" name="Obrázek 4" descr="Modulový sedák  U_FLOE pro 3 osoby se 4 opěrkami - bordó">
          <a:extLst>
            <a:ext uri="{FF2B5EF4-FFF2-40B4-BE49-F238E27FC236}">
              <a16:creationId xmlns:a16="http://schemas.microsoft.com/office/drawing/2014/main" id="{29DC81DF-977E-959A-5AA1-DE5767CA9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37700" y="3111500"/>
          <a:ext cx="1177933" cy="490541"/>
        </a:xfrm>
        <a:prstGeom prst="rect">
          <a:avLst/>
        </a:prstGeom>
      </xdr:spPr>
    </xdr:pic>
    <xdr:clientData/>
  </xdr:twoCellAnchor>
  <xdr:twoCellAnchor editAs="oneCell">
    <xdr:from>
      <xdr:col>5</xdr:col>
      <xdr:colOff>165100</xdr:colOff>
      <xdr:row>5</xdr:row>
      <xdr:rowOff>82550</xdr:rowOff>
    </xdr:from>
    <xdr:to>
      <xdr:col>5</xdr:col>
      <xdr:colOff>1182522</xdr:colOff>
      <xdr:row>5</xdr:row>
      <xdr:rowOff>554038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8E1CC13-547B-5B98-13B0-399EB4B98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15500" y="3943350"/>
          <a:ext cx="1017422" cy="471488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6</xdr:row>
      <xdr:rowOff>69850</xdr:rowOff>
    </xdr:from>
    <xdr:to>
      <xdr:col>5</xdr:col>
      <xdr:colOff>1038231</xdr:colOff>
      <xdr:row>6</xdr:row>
      <xdr:rowOff>917581</xdr:rowOff>
    </xdr:to>
    <xdr:pic>
      <xdr:nvPicPr>
        <xdr:cNvPr id="7" name="Obrázek 6" descr="47514 stojanovy vesak moises bila">
          <a:extLst>
            <a:ext uri="{FF2B5EF4-FFF2-40B4-BE49-F238E27FC236}">
              <a16:creationId xmlns:a16="http://schemas.microsoft.com/office/drawing/2014/main" id="{09D83160-CFED-B03E-B2F5-C74BDC5F2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40900" y="4622800"/>
          <a:ext cx="847731" cy="84773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909644</xdr:colOff>
      <xdr:row>7</xdr:row>
      <xdr:rowOff>909644</xdr:rowOff>
    </xdr:to>
    <xdr:pic>
      <xdr:nvPicPr>
        <xdr:cNvPr id="8" name="Obrázek 7" descr="47511 stojanovy vesak moises cerna">
          <a:extLst>
            <a:ext uri="{FF2B5EF4-FFF2-40B4-BE49-F238E27FC236}">
              <a16:creationId xmlns:a16="http://schemas.microsoft.com/office/drawing/2014/main" id="{0FD43439-FEC1-6986-ECFD-A61229451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50400" y="5530850"/>
          <a:ext cx="909644" cy="909644"/>
        </a:xfrm>
        <a:prstGeom prst="rect">
          <a:avLst/>
        </a:prstGeom>
      </xdr:spPr>
    </xdr:pic>
    <xdr:clientData/>
  </xdr:twoCellAnchor>
  <xdr:twoCellAnchor editAs="oneCell">
    <xdr:from>
      <xdr:col>5</xdr:col>
      <xdr:colOff>165100</xdr:colOff>
      <xdr:row>7</xdr:row>
      <xdr:rowOff>952500</xdr:rowOff>
    </xdr:from>
    <xdr:to>
      <xdr:col>5</xdr:col>
      <xdr:colOff>1165232</xdr:colOff>
      <xdr:row>8</xdr:row>
      <xdr:rowOff>911232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DFEBFD21-EA1A-B7E9-486A-FCFF41C6A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715500" y="6483350"/>
          <a:ext cx="1000132" cy="1019182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127000</xdr:colOff>
      <xdr:row>9</xdr:row>
      <xdr:rowOff>31750</xdr:rowOff>
    </xdr:from>
    <xdr:to>
      <xdr:col>5</xdr:col>
      <xdr:colOff>1003306</xdr:colOff>
      <xdr:row>9</xdr:row>
      <xdr:rowOff>617542</xdr:rowOff>
    </xdr:to>
    <xdr:pic>
      <xdr:nvPicPr>
        <xdr:cNvPr id="10" name="Obrázek 9" descr="Kusový koberec Life Shaggy 1500 navy kruh">
          <a:extLst>
            <a:ext uri="{FF2B5EF4-FFF2-40B4-BE49-F238E27FC236}">
              <a16:creationId xmlns:a16="http://schemas.microsoft.com/office/drawing/2014/main" id="{0BB9572D-8538-AB31-165A-23233AE66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77400" y="7620000"/>
          <a:ext cx="876306" cy="58579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10</xdr:row>
      <xdr:rowOff>6350</xdr:rowOff>
    </xdr:from>
    <xdr:to>
      <xdr:col>5</xdr:col>
      <xdr:colOff>942976</xdr:colOff>
      <xdr:row>10</xdr:row>
      <xdr:rowOff>854076</xdr:rowOff>
    </xdr:to>
    <xdr:pic>
      <xdr:nvPicPr>
        <xdr:cNvPr id="11" name="Obrázek 10" descr="Sada 4 více barevných nástěnných háčků Blomus Ponto">
          <a:extLst>
            <a:ext uri="{FF2B5EF4-FFF2-40B4-BE49-F238E27FC236}">
              <a16:creationId xmlns:a16="http://schemas.microsoft.com/office/drawing/2014/main" id="{4517ADF1-766C-F79C-3DFC-DEE8AC9F9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645650" y="8426450"/>
          <a:ext cx="847726" cy="847726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11</xdr:row>
      <xdr:rowOff>146050</xdr:rowOff>
    </xdr:from>
    <xdr:to>
      <xdr:col>5</xdr:col>
      <xdr:colOff>695328</xdr:colOff>
      <xdr:row>11</xdr:row>
      <xdr:rowOff>593728</xdr:rowOff>
    </xdr:to>
    <xdr:pic>
      <xdr:nvPicPr>
        <xdr:cNvPr id="12" name="Obrázek 11" descr="Hudební nota Hudba, hudební nota, úhel, Černý a bílý png | PNGEgg">
          <a:extLst>
            <a:ext uri="{FF2B5EF4-FFF2-40B4-BE49-F238E27FC236}">
              <a16:creationId xmlns:a16="http://schemas.microsoft.com/office/drawing/2014/main" id="{E61D19D3-D903-731D-0ECD-2EC353733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836150" y="9486900"/>
          <a:ext cx="409578" cy="447678"/>
        </a:xfrm>
        <a:prstGeom prst="rect">
          <a:avLst/>
        </a:prstGeom>
      </xdr:spPr>
    </xdr:pic>
    <xdr:clientData/>
  </xdr:twoCellAnchor>
  <xdr:twoCellAnchor editAs="oneCell">
    <xdr:from>
      <xdr:col>5</xdr:col>
      <xdr:colOff>292100</xdr:colOff>
      <xdr:row>12</xdr:row>
      <xdr:rowOff>139700</xdr:rowOff>
    </xdr:from>
    <xdr:to>
      <xdr:col>5</xdr:col>
      <xdr:colOff>815986</xdr:colOff>
      <xdr:row>12</xdr:row>
      <xdr:rowOff>663586</xdr:rowOff>
    </xdr:to>
    <xdr:pic>
      <xdr:nvPicPr>
        <xdr:cNvPr id="13" name="Obrázek 12" descr="STOCKHOLM Zrcadlo, dýha dub, 80 cm">
          <a:extLst>
            <a:ext uri="{FF2B5EF4-FFF2-40B4-BE49-F238E27FC236}">
              <a16:creationId xmlns:a16="http://schemas.microsoft.com/office/drawing/2014/main" id="{8D7C81AE-A0AA-8B35-220D-AF181EE0E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842500" y="10229850"/>
          <a:ext cx="523886" cy="523886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222250</xdr:colOff>
      <xdr:row>13</xdr:row>
      <xdr:rowOff>25400</xdr:rowOff>
    </xdr:from>
    <xdr:to>
      <xdr:col>5</xdr:col>
      <xdr:colOff>969963</xdr:colOff>
      <xdr:row>14</xdr:row>
      <xdr:rowOff>23813</xdr:rowOff>
    </xdr:to>
    <xdr:pic>
      <xdr:nvPicPr>
        <xdr:cNvPr id="15" name="Obrázek 14" descr="VITTSJÖ Stůl na notebook, černohnědá/sklo, 100x36 cm">
          <a:extLst>
            <a:ext uri="{FF2B5EF4-FFF2-40B4-BE49-F238E27FC236}">
              <a16:creationId xmlns:a16="http://schemas.microsoft.com/office/drawing/2014/main" id="{69A65036-9AD8-C4DA-84BD-120ECB386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772650" y="10864850"/>
          <a:ext cx="747713" cy="747713"/>
        </a:xfrm>
        <a:prstGeom prst="rect">
          <a:avLst/>
        </a:prstGeom>
      </xdr:spPr>
    </xdr:pic>
    <xdr:clientData/>
  </xdr:twoCellAnchor>
  <xdr:twoCellAnchor editAs="oneCell">
    <xdr:from>
      <xdr:col>5</xdr:col>
      <xdr:colOff>387350</xdr:colOff>
      <xdr:row>14</xdr:row>
      <xdr:rowOff>165100</xdr:rowOff>
    </xdr:from>
    <xdr:to>
      <xdr:col>5</xdr:col>
      <xdr:colOff>877888</xdr:colOff>
      <xdr:row>14</xdr:row>
      <xdr:rowOff>655638</xdr:rowOff>
    </xdr:to>
    <xdr:pic>
      <xdr:nvPicPr>
        <xdr:cNvPr id="16" name="Obrázek 15" descr="Šatní skříň Grande vysoká pro 2 osoby, hloubka 39,8 cm - korpus javor + bílá dvířka">
          <a:extLst>
            <a:ext uri="{FF2B5EF4-FFF2-40B4-BE49-F238E27FC236}">
              <a16:creationId xmlns:a16="http://schemas.microsoft.com/office/drawing/2014/main" id="{72AF4643-5DBB-D808-CB22-226E2310D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7750" y="11753850"/>
          <a:ext cx="490538" cy="490538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15</xdr:row>
      <xdr:rowOff>171450</xdr:rowOff>
    </xdr:from>
    <xdr:to>
      <xdr:col>5</xdr:col>
      <xdr:colOff>827088</xdr:colOff>
      <xdr:row>15</xdr:row>
      <xdr:rowOff>566738</xdr:rowOff>
    </xdr:to>
    <xdr:pic>
      <xdr:nvPicPr>
        <xdr:cNvPr id="17" name="Obrázek 16" descr="VITTSJÖ Konferenční stolek, černohnědá/sklo, 75 cm">
          <a:extLst>
            <a:ext uri="{FF2B5EF4-FFF2-40B4-BE49-F238E27FC236}">
              <a16:creationId xmlns:a16="http://schemas.microsoft.com/office/drawing/2014/main" id="{1F2D4704-125D-2FEB-35B0-39EAD7019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82200" y="12509500"/>
          <a:ext cx="395288" cy="39528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1038233</xdr:colOff>
      <xdr:row>16</xdr:row>
      <xdr:rowOff>704855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E0B6ABE3-6959-1125-881A-2526FE26C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50400" y="13087350"/>
          <a:ext cx="1038233" cy="70485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990607</xdr:colOff>
      <xdr:row>17</xdr:row>
      <xdr:rowOff>685805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B0DDF655-3947-EFF2-3AF7-7DE90B8EE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50400" y="13836650"/>
          <a:ext cx="990607" cy="685805"/>
        </a:xfrm>
        <a:prstGeom prst="rect">
          <a:avLst/>
        </a:prstGeom>
      </xdr:spPr>
    </xdr:pic>
    <xdr:clientData/>
  </xdr:twoCellAnchor>
  <xdr:twoCellAnchor editAs="oneCell">
    <xdr:from>
      <xdr:col>5</xdr:col>
      <xdr:colOff>292100</xdr:colOff>
      <xdr:row>18</xdr:row>
      <xdr:rowOff>82550</xdr:rowOff>
    </xdr:from>
    <xdr:to>
      <xdr:col>5</xdr:col>
      <xdr:colOff>835025</xdr:colOff>
      <xdr:row>18</xdr:row>
      <xdr:rowOff>681076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87FF489-E33E-3351-E484-6DBC87437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842500" y="14668500"/>
          <a:ext cx="542925" cy="598526"/>
        </a:xfrm>
        <a:prstGeom prst="rect">
          <a:avLst/>
        </a:prstGeom>
      </xdr:spPr>
    </xdr:pic>
    <xdr:clientData/>
  </xdr:twoCellAnchor>
  <xdr:twoCellAnchor editAs="oneCell">
    <xdr:from>
      <xdr:col>5</xdr:col>
      <xdr:colOff>260350</xdr:colOff>
      <xdr:row>19</xdr:row>
      <xdr:rowOff>82550</xdr:rowOff>
    </xdr:from>
    <xdr:to>
      <xdr:col>5</xdr:col>
      <xdr:colOff>960443</xdr:colOff>
      <xdr:row>19</xdr:row>
      <xdr:rowOff>782643</xdr:rowOff>
    </xdr:to>
    <xdr:pic>
      <xdr:nvPicPr>
        <xdr:cNvPr id="21" name="Obrázek 20" descr="TOSSBERG / LÅNGFJÄLL Konferenční židle, Gunnared béžová/černá">
          <a:extLst>
            <a:ext uri="{FF2B5EF4-FFF2-40B4-BE49-F238E27FC236}">
              <a16:creationId xmlns:a16="http://schemas.microsoft.com/office/drawing/2014/main" id="{F7B5D15A-9EDA-88D7-78FC-70CAFFDF3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10750" y="15417800"/>
          <a:ext cx="700093" cy="700093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20</xdr:row>
      <xdr:rowOff>76200</xdr:rowOff>
    </xdr:from>
    <xdr:to>
      <xdr:col>5</xdr:col>
      <xdr:colOff>1200157</xdr:colOff>
      <xdr:row>20</xdr:row>
      <xdr:rowOff>1085857</xdr:rowOff>
    </xdr:to>
    <xdr:pic>
      <xdr:nvPicPr>
        <xdr:cNvPr id="22" name="Obrázek 21" descr="světle zelená">
          <a:extLst>
            <a:ext uri="{FF2B5EF4-FFF2-40B4-BE49-F238E27FC236}">
              <a16:creationId xmlns:a16="http://schemas.microsoft.com/office/drawing/2014/main" id="{932EDBCB-C854-F058-872E-7EB15937E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40900" y="16332200"/>
          <a:ext cx="1009657" cy="1009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8"/>
  <sheetViews>
    <sheetView workbookViewId="0">
      <selection activeCell="I8" sqref="I8"/>
    </sheetView>
  </sheetViews>
  <sheetFormatPr defaultRowHeight="63.75" customHeight="1"/>
  <cols>
    <col min="1" max="1" width="28.75" customWidth="1"/>
    <col min="2" max="2" width="38.33203125" customWidth="1"/>
    <col min="3" max="3" width="12.08203125" bestFit="1" customWidth="1"/>
    <col min="4" max="4" width="10.33203125" bestFit="1" customWidth="1"/>
    <col min="5" max="5" width="14.25" bestFit="1" customWidth="1"/>
  </cols>
  <sheetData>
    <row r="1" spans="1:5" ht="30.75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</row>
    <row r="2" spans="1:5" ht="63.75" customHeight="1">
      <c r="A2" s="3" t="s">
        <v>5</v>
      </c>
      <c r="B2" s="3" t="s">
        <v>6</v>
      </c>
      <c r="C2" s="4">
        <v>0</v>
      </c>
      <c r="D2" s="5">
        <v>3</v>
      </c>
      <c r="E2" s="4">
        <f>C2*D2</f>
        <v>0</v>
      </c>
    </row>
    <row r="3" spans="1:5" ht="70" customHeight="1">
      <c r="A3" s="3" t="s">
        <v>7</v>
      </c>
      <c r="B3" s="3" t="s">
        <v>8</v>
      </c>
      <c r="C3" s="4">
        <v>0</v>
      </c>
      <c r="D3" s="5">
        <v>3</v>
      </c>
      <c r="E3" s="4">
        <f t="shared" ref="E3:E7" si="0">C3*D3</f>
        <v>0</v>
      </c>
    </row>
    <row r="4" spans="1:5" ht="63.75" customHeight="1">
      <c r="A4" s="3" t="s">
        <v>9</v>
      </c>
      <c r="B4" s="3" t="s">
        <v>10</v>
      </c>
      <c r="C4" s="4">
        <v>0</v>
      </c>
      <c r="D4" s="5">
        <v>2</v>
      </c>
      <c r="E4" s="4">
        <f t="shared" si="0"/>
        <v>0</v>
      </c>
    </row>
    <row r="5" spans="1:5" ht="63.75" customHeight="1">
      <c r="A5" s="3" t="s">
        <v>11</v>
      </c>
      <c r="B5" s="3" t="s">
        <v>12</v>
      </c>
      <c r="C5" s="4">
        <v>0</v>
      </c>
      <c r="D5" s="5">
        <v>1</v>
      </c>
      <c r="E5" s="4">
        <f t="shared" si="0"/>
        <v>0</v>
      </c>
    </row>
    <row r="6" spans="1:5" ht="63.75" customHeight="1">
      <c r="A6" s="3" t="s">
        <v>13</v>
      </c>
      <c r="B6" s="3" t="s">
        <v>14</v>
      </c>
      <c r="C6" s="4">
        <v>0</v>
      </c>
      <c r="D6" s="5">
        <v>1</v>
      </c>
      <c r="E6" s="4">
        <f t="shared" si="0"/>
        <v>0</v>
      </c>
    </row>
    <row r="7" spans="1:5" ht="63.75" customHeight="1" thickBot="1">
      <c r="A7" s="3" t="s">
        <v>15</v>
      </c>
      <c r="B7" s="3" t="s">
        <v>16</v>
      </c>
      <c r="C7" s="4">
        <v>0</v>
      </c>
      <c r="D7" s="5">
        <v>1</v>
      </c>
      <c r="E7" s="4">
        <f t="shared" si="0"/>
        <v>0</v>
      </c>
    </row>
    <row r="8" spans="1:5" ht="63.75" customHeight="1" thickBot="1">
      <c r="A8" s="6"/>
      <c r="B8" s="7" t="s">
        <v>17</v>
      </c>
      <c r="C8" s="4">
        <f>SUM(C2:C7)</f>
        <v>0</v>
      </c>
      <c r="D8" s="5"/>
      <c r="E8" s="4">
        <f>SUM(E2:E7)</f>
        <v>0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499984740745262"/>
  </sheetPr>
  <dimension ref="A1:E8"/>
  <sheetViews>
    <sheetView workbookViewId="0">
      <selection activeCell="H2" sqref="H2"/>
    </sheetView>
  </sheetViews>
  <sheetFormatPr defaultRowHeight="61.5" customHeight="1"/>
  <cols>
    <col min="1" max="1" width="22.58203125" customWidth="1"/>
    <col min="2" max="2" width="50" customWidth="1"/>
    <col min="3" max="3" width="12.08203125" bestFit="1" customWidth="1"/>
    <col min="4" max="4" width="10.33203125" bestFit="1" customWidth="1"/>
    <col min="5" max="5" width="14.25" bestFit="1" customWidth="1"/>
    <col min="6" max="6" width="13.1640625" customWidth="1"/>
  </cols>
  <sheetData>
    <row r="1" spans="1:5" ht="14.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</row>
    <row r="2" spans="1:5" ht="51.5" customHeight="1">
      <c r="A2" s="3" t="s">
        <v>5</v>
      </c>
      <c r="B2" s="3" t="s">
        <v>6</v>
      </c>
      <c r="C2" s="4">
        <v>0</v>
      </c>
      <c r="D2" s="5">
        <v>3</v>
      </c>
      <c r="E2" s="4">
        <f>C2*D2</f>
        <v>0</v>
      </c>
    </row>
    <row r="3" spans="1:5" ht="49.5" customHeight="1">
      <c r="A3" s="3" t="s">
        <v>7</v>
      </c>
      <c r="B3" s="3" t="s">
        <v>8</v>
      </c>
      <c r="C3" s="4">
        <v>0</v>
      </c>
      <c r="D3" s="5">
        <v>3</v>
      </c>
      <c r="E3" s="4">
        <f t="shared" ref="E3:E7" si="0">C3*D3</f>
        <v>0</v>
      </c>
    </row>
    <row r="4" spans="1:5" ht="62.5" customHeight="1">
      <c r="A4" s="3" t="s">
        <v>9</v>
      </c>
      <c r="B4" s="3" t="s">
        <v>18</v>
      </c>
      <c r="C4" s="4">
        <v>0</v>
      </c>
      <c r="D4" s="5">
        <v>2</v>
      </c>
      <c r="E4" s="4">
        <f t="shared" si="0"/>
        <v>0</v>
      </c>
    </row>
    <row r="5" spans="1:5" ht="75" customHeight="1">
      <c r="A5" s="3" t="s">
        <v>11</v>
      </c>
      <c r="B5" s="3" t="s">
        <v>19</v>
      </c>
      <c r="C5" s="4">
        <v>0</v>
      </c>
      <c r="D5" s="5">
        <v>1</v>
      </c>
      <c r="E5" s="4">
        <f t="shared" si="0"/>
        <v>0</v>
      </c>
    </row>
    <row r="6" spans="1:5" ht="65">
      <c r="A6" s="3" t="s">
        <v>13</v>
      </c>
      <c r="B6" s="3" t="s">
        <v>20</v>
      </c>
      <c r="C6" s="4">
        <v>0</v>
      </c>
      <c r="D6" s="5">
        <v>1</v>
      </c>
      <c r="E6" s="4">
        <f t="shared" si="0"/>
        <v>0</v>
      </c>
    </row>
    <row r="7" spans="1:5" ht="65.5" thickBot="1">
      <c r="A7" s="3" t="s">
        <v>15</v>
      </c>
      <c r="B7" s="3" t="s">
        <v>16</v>
      </c>
      <c r="C7" s="4">
        <v>0</v>
      </c>
      <c r="D7" s="5">
        <v>1</v>
      </c>
      <c r="E7" s="4">
        <f t="shared" si="0"/>
        <v>0</v>
      </c>
    </row>
    <row r="8" spans="1:5" ht="14.5" thickBot="1">
      <c r="A8" s="6"/>
      <c r="B8" s="7" t="s">
        <v>17</v>
      </c>
      <c r="C8" s="4">
        <f>SUM(C2:C7)</f>
        <v>0</v>
      </c>
      <c r="D8" s="6"/>
      <c r="E8" s="4">
        <f>SUM(E2:E7)</f>
        <v>0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E5"/>
  <sheetViews>
    <sheetView workbookViewId="0">
      <selection activeCell="H13" sqref="H13"/>
    </sheetView>
  </sheetViews>
  <sheetFormatPr defaultRowHeight="14"/>
  <cols>
    <col min="1" max="1" width="18.08203125" customWidth="1"/>
    <col min="2" max="2" width="36.08203125" customWidth="1"/>
    <col min="3" max="3" width="12.08203125" bestFit="1" customWidth="1"/>
    <col min="4" max="4" width="10.33203125" bestFit="1" customWidth="1"/>
    <col min="5" max="5" width="14.25" bestFit="1" customWidth="1"/>
    <col min="6" max="6" width="11" customWidth="1"/>
  </cols>
  <sheetData>
    <row r="1" spans="1:5" ht="14.5">
      <c r="A1" s="1" t="s">
        <v>0</v>
      </c>
      <c r="B1" s="1" t="s">
        <v>21</v>
      </c>
      <c r="C1" s="1" t="s">
        <v>2</v>
      </c>
      <c r="D1" s="1" t="s">
        <v>3</v>
      </c>
      <c r="E1" s="1" t="s">
        <v>4</v>
      </c>
    </row>
    <row r="2" spans="1:5" ht="47" customHeight="1">
      <c r="A2" s="3" t="s">
        <v>7</v>
      </c>
      <c r="B2" s="3" t="s">
        <v>8</v>
      </c>
      <c r="C2" s="4">
        <v>0</v>
      </c>
      <c r="D2" s="5">
        <v>3</v>
      </c>
      <c r="E2" s="4">
        <f>C2*D2</f>
        <v>0</v>
      </c>
    </row>
    <row r="3" spans="1:5" ht="78" customHeight="1">
      <c r="A3" s="3" t="s">
        <v>9</v>
      </c>
      <c r="B3" s="3" t="s">
        <v>10</v>
      </c>
      <c r="C3" s="4">
        <v>0</v>
      </c>
      <c r="D3" s="5">
        <v>4</v>
      </c>
      <c r="E3" s="4">
        <f t="shared" ref="E3:E4" si="0">C3*D3</f>
        <v>0</v>
      </c>
    </row>
    <row r="4" spans="1:5" ht="69" customHeight="1" thickBot="1">
      <c r="A4" s="3" t="s">
        <v>11</v>
      </c>
      <c r="B4" s="3" t="s">
        <v>22</v>
      </c>
      <c r="C4" s="4">
        <v>0</v>
      </c>
      <c r="D4" s="5">
        <v>3</v>
      </c>
      <c r="E4" s="4">
        <f t="shared" si="0"/>
        <v>0</v>
      </c>
    </row>
    <row r="5" spans="1:5" ht="14.5" thickBot="1">
      <c r="A5" s="6"/>
      <c r="B5" s="8" t="s">
        <v>17</v>
      </c>
      <c r="C5" s="4">
        <f>SUM(C2:C4)</f>
        <v>0</v>
      </c>
      <c r="D5" s="6"/>
      <c r="E5" s="11">
        <f>SUM(E2:E4)</f>
        <v>0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38"/>
  <sheetViews>
    <sheetView topLeftCell="A29" workbookViewId="0">
      <selection activeCell="E38" sqref="E38"/>
    </sheetView>
  </sheetViews>
  <sheetFormatPr defaultRowHeight="14"/>
  <cols>
    <col min="1" max="1" width="31" bestFit="1" customWidth="1"/>
    <col min="2" max="2" width="51.83203125" customWidth="1"/>
    <col min="3" max="3" width="12.08203125" bestFit="1" customWidth="1"/>
    <col min="4" max="4" width="10.33203125" bestFit="1" customWidth="1"/>
    <col min="5" max="5" width="14.25" bestFit="1" customWidth="1"/>
    <col min="6" max="6" width="18.08203125" customWidth="1"/>
  </cols>
  <sheetData>
    <row r="1" spans="1:5" ht="20.25" customHeight="1">
      <c r="A1" s="1" t="s">
        <v>0</v>
      </c>
      <c r="B1" s="1" t="s">
        <v>21</v>
      </c>
      <c r="C1" s="1" t="s">
        <v>2</v>
      </c>
      <c r="D1" s="1" t="s">
        <v>3</v>
      </c>
      <c r="E1" s="1" t="s">
        <v>4</v>
      </c>
    </row>
    <row r="2" spans="1:5" ht="51" customHeight="1">
      <c r="A2" s="5" t="s">
        <v>23</v>
      </c>
      <c r="B2" s="5" t="s">
        <v>24</v>
      </c>
      <c r="C2" s="4">
        <v>0</v>
      </c>
      <c r="D2" s="5">
        <v>1</v>
      </c>
      <c r="E2" s="4">
        <f>C2*D2</f>
        <v>0</v>
      </c>
    </row>
    <row r="3" spans="1:5" ht="55.5" customHeight="1">
      <c r="A3" s="5" t="s">
        <v>25</v>
      </c>
      <c r="B3" s="3" t="s">
        <v>26</v>
      </c>
      <c r="C3" s="4">
        <v>0</v>
      </c>
      <c r="D3" s="5">
        <v>1</v>
      </c>
      <c r="E3" s="4">
        <f t="shared" ref="E3:E37" si="0">C3*D3</f>
        <v>0</v>
      </c>
    </row>
    <row r="4" spans="1:5" ht="55.5" customHeight="1">
      <c r="A4" s="5" t="s">
        <v>27</v>
      </c>
      <c r="B4" s="3" t="s">
        <v>28</v>
      </c>
      <c r="C4" s="4">
        <v>0</v>
      </c>
      <c r="D4" s="5">
        <v>1</v>
      </c>
      <c r="E4" s="4">
        <f t="shared" si="0"/>
        <v>0</v>
      </c>
    </row>
    <row r="5" spans="1:5" ht="55.5" customHeight="1">
      <c r="A5" s="5" t="s">
        <v>29</v>
      </c>
      <c r="B5" s="3" t="s">
        <v>30</v>
      </c>
      <c r="C5" s="4">
        <v>0</v>
      </c>
      <c r="D5" s="5">
        <v>2</v>
      </c>
      <c r="E5" s="4">
        <f t="shared" si="0"/>
        <v>0</v>
      </c>
    </row>
    <row r="6" spans="1:5" ht="55.5" customHeight="1">
      <c r="A6" s="5" t="s">
        <v>31</v>
      </c>
      <c r="B6" s="3" t="s">
        <v>140</v>
      </c>
      <c r="C6" s="4">
        <v>0</v>
      </c>
      <c r="D6" s="5">
        <v>1</v>
      </c>
      <c r="E6" s="4">
        <f t="shared" si="0"/>
        <v>0</v>
      </c>
    </row>
    <row r="7" spans="1:5" ht="55.5" customHeight="1">
      <c r="A7" s="5" t="s">
        <v>32</v>
      </c>
      <c r="B7" s="3" t="s">
        <v>33</v>
      </c>
      <c r="C7" s="4">
        <v>0</v>
      </c>
      <c r="D7" s="5">
        <v>12</v>
      </c>
      <c r="E7" s="4">
        <f t="shared" si="0"/>
        <v>0</v>
      </c>
    </row>
    <row r="8" spans="1:5" ht="55.5" customHeight="1">
      <c r="A8" s="5" t="s">
        <v>34</v>
      </c>
      <c r="B8" s="3" t="s">
        <v>35</v>
      </c>
      <c r="C8" s="4">
        <v>0</v>
      </c>
      <c r="D8" s="5">
        <v>2</v>
      </c>
      <c r="E8" s="4">
        <f t="shared" si="0"/>
        <v>0</v>
      </c>
    </row>
    <row r="9" spans="1:5" ht="55.5" customHeight="1">
      <c r="A9" s="5" t="s">
        <v>34</v>
      </c>
      <c r="B9" s="3" t="s">
        <v>141</v>
      </c>
      <c r="C9" s="4">
        <v>0</v>
      </c>
      <c r="D9" s="5">
        <v>2</v>
      </c>
      <c r="E9" s="4">
        <f t="shared" si="0"/>
        <v>0</v>
      </c>
    </row>
    <row r="10" spans="1:5" ht="51" customHeight="1">
      <c r="A10" s="5" t="s">
        <v>34</v>
      </c>
      <c r="B10" s="3" t="s">
        <v>142</v>
      </c>
      <c r="C10" s="4">
        <v>0</v>
      </c>
      <c r="D10" s="5">
        <v>2</v>
      </c>
      <c r="E10" s="4">
        <f t="shared" si="0"/>
        <v>0</v>
      </c>
    </row>
    <row r="11" spans="1:5" ht="51" customHeight="1">
      <c r="A11" s="5" t="s">
        <v>34</v>
      </c>
      <c r="B11" s="3" t="s">
        <v>143</v>
      </c>
      <c r="C11" s="4">
        <v>0</v>
      </c>
      <c r="D11" s="5">
        <v>2</v>
      </c>
      <c r="E11" s="4">
        <f t="shared" si="0"/>
        <v>0</v>
      </c>
    </row>
    <row r="12" spans="1:5" ht="51" customHeight="1">
      <c r="A12" s="5" t="s">
        <v>36</v>
      </c>
      <c r="B12" s="3" t="s">
        <v>37</v>
      </c>
      <c r="C12" s="4">
        <v>0</v>
      </c>
      <c r="D12" s="5">
        <v>1</v>
      </c>
      <c r="E12" s="4">
        <f t="shared" si="0"/>
        <v>0</v>
      </c>
    </row>
    <row r="13" spans="1:5" ht="51" customHeight="1">
      <c r="A13" s="5" t="s">
        <v>38</v>
      </c>
      <c r="B13" s="3" t="s">
        <v>39</v>
      </c>
      <c r="C13" s="4">
        <v>0</v>
      </c>
      <c r="D13" s="5">
        <v>1</v>
      </c>
      <c r="E13" s="4">
        <f t="shared" si="0"/>
        <v>0</v>
      </c>
    </row>
    <row r="14" spans="1:5" ht="51" customHeight="1">
      <c r="A14" s="5" t="s">
        <v>40</v>
      </c>
      <c r="B14" s="3" t="s">
        <v>41</v>
      </c>
      <c r="C14" s="4">
        <v>0</v>
      </c>
      <c r="D14" s="5">
        <v>1</v>
      </c>
      <c r="E14" s="4">
        <f t="shared" si="0"/>
        <v>0</v>
      </c>
    </row>
    <row r="15" spans="1:5" ht="51" customHeight="1">
      <c r="A15" s="5" t="s">
        <v>42</v>
      </c>
      <c r="B15" s="3" t="s">
        <v>43</v>
      </c>
      <c r="C15" s="4">
        <v>0</v>
      </c>
      <c r="D15" s="5">
        <v>1</v>
      </c>
      <c r="E15" s="4">
        <f t="shared" si="0"/>
        <v>0</v>
      </c>
    </row>
    <row r="16" spans="1:5" ht="51" customHeight="1">
      <c r="A16" s="5" t="s">
        <v>44</v>
      </c>
      <c r="B16" s="3" t="s">
        <v>45</v>
      </c>
      <c r="C16" s="4">
        <v>0</v>
      </c>
      <c r="D16" s="5">
        <v>1</v>
      </c>
      <c r="E16" s="4">
        <f t="shared" si="0"/>
        <v>0</v>
      </c>
    </row>
    <row r="17" spans="1:5" ht="51" customHeight="1">
      <c r="A17" s="5" t="s">
        <v>44</v>
      </c>
      <c r="B17" s="3" t="s">
        <v>46</v>
      </c>
      <c r="C17" s="4">
        <v>0</v>
      </c>
      <c r="D17" s="5">
        <v>1</v>
      </c>
      <c r="E17" s="4">
        <f t="shared" si="0"/>
        <v>0</v>
      </c>
    </row>
    <row r="18" spans="1:5" ht="51" customHeight="1">
      <c r="A18" s="5" t="s">
        <v>44</v>
      </c>
      <c r="B18" s="3" t="s">
        <v>47</v>
      </c>
      <c r="C18" s="4">
        <v>0</v>
      </c>
      <c r="D18" s="5">
        <v>1</v>
      </c>
      <c r="E18" s="4">
        <f t="shared" si="0"/>
        <v>0</v>
      </c>
    </row>
    <row r="19" spans="1:5" ht="51" customHeight="1">
      <c r="A19" s="5" t="s">
        <v>44</v>
      </c>
      <c r="B19" s="3" t="s">
        <v>48</v>
      </c>
      <c r="C19" s="4">
        <v>0</v>
      </c>
      <c r="D19" s="5">
        <v>1</v>
      </c>
      <c r="E19" s="4">
        <f t="shared" si="0"/>
        <v>0</v>
      </c>
    </row>
    <row r="20" spans="1:5" ht="51" customHeight="1">
      <c r="A20" s="5" t="s">
        <v>44</v>
      </c>
      <c r="B20" s="3" t="s">
        <v>49</v>
      </c>
      <c r="C20" s="4">
        <v>0</v>
      </c>
      <c r="D20" s="5">
        <v>1</v>
      </c>
      <c r="E20" s="4">
        <f t="shared" si="0"/>
        <v>0</v>
      </c>
    </row>
    <row r="21" spans="1:5" ht="51" customHeight="1">
      <c r="A21" s="5" t="s">
        <v>44</v>
      </c>
      <c r="B21" s="3" t="s">
        <v>50</v>
      </c>
      <c r="C21" s="4">
        <v>0</v>
      </c>
      <c r="D21" s="5">
        <v>1</v>
      </c>
      <c r="E21" s="4">
        <f t="shared" si="0"/>
        <v>0</v>
      </c>
    </row>
    <row r="22" spans="1:5" ht="51" customHeight="1">
      <c r="A22" s="3" t="s">
        <v>51</v>
      </c>
      <c r="B22" s="3" t="s">
        <v>52</v>
      </c>
      <c r="C22" s="4">
        <v>0</v>
      </c>
      <c r="D22" s="5">
        <v>3</v>
      </c>
      <c r="E22" s="4">
        <f t="shared" si="0"/>
        <v>0</v>
      </c>
    </row>
    <row r="23" spans="1:5" ht="78">
      <c r="A23" s="3" t="s">
        <v>53</v>
      </c>
      <c r="B23" s="3" t="s">
        <v>54</v>
      </c>
      <c r="C23" s="4">
        <v>0</v>
      </c>
      <c r="D23" s="5">
        <v>1</v>
      </c>
      <c r="E23" s="4">
        <f t="shared" si="0"/>
        <v>0</v>
      </c>
    </row>
    <row r="24" spans="1:5" ht="65">
      <c r="A24" s="3" t="s">
        <v>55</v>
      </c>
      <c r="B24" s="3" t="s">
        <v>56</v>
      </c>
      <c r="C24" s="4">
        <v>0</v>
      </c>
      <c r="D24" s="5">
        <v>3.65</v>
      </c>
      <c r="E24" s="4">
        <f t="shared" si="0"/>
        <v>0</v>
      </c>
    </row>
    <row r="25" spans="1:5" ht="52">
      <c r="A25" s="9" t="s">
        <v>57</v>
      </c>
      <c r="B25" s="3" t="s">
        <v>58</v>
      </c>
      <c r="C25" s="4">
        <v>0</v>
      </c>
      <c r="D25" s="5">
        <v>3.83</v>
      </c>
      <c r="E25" s="4">
        <f t="shared" si="0"/>
        <v>0</v>
      </c>
    </row>
    <row r="26" spans="1:5" ht="130">
      <c r="A26" s="3" t="s">
        <v>59</v>
      </c>
      <c r="B26" s="3" t="s">
        <v>60</v>
      </c>
      <c r="C26" s="4">
        <v>0</v>
      </c>
      <c r="D26" s="5">
        <v>1</v>
      </c>
      <c r="E26" s="4">
        <f t="shared" si="0"/>
        <v>0</v>
      </c>
    </row>
    <row r="27" spans="1:5" ht="101.25" customHeight="1">
      <c r="A27" s="3" t="s">
        <v>61</v>
      </c>
      <c r="B27" s="3" t="s">
        <v>62</v>
      </c>
      <c r="C27" s="4">
        <v>0</v>
      </c>
      <c r="D27" s="5">
        <v>1</v>
      </c>
      <c r="E27" s="4">
        <f t="shared" si="0"/>
        <v>0</v>
      </c>
    </row>
    <row r="28" spans="1:5" ht="51" customHeight="1">
      <c r="A28" s="3" t="s">
        <v>63</v>
      </c>
      <c r="B28" s="3" t="s">
        <v>64</v>
      </c>
      <c r="C28" s="4">
        <v>0</v>
      </c>
      <c r="D28" s="5">
        <v>1</v>
      </c>
      <c r="E28" s="4">
        <f t="shared" si="0"/>
        <v>0</v>
      </c>
    </row>
    <row r="29" spans="1:5" ht="51" customHeight="1">
      <c r="A29" s="3" t="s">
        <v>63</v>
      </c>
      <c r="B29" s="3" t="s">
        <v>65</v>
      </c>
      <c r="C29" s="4">
        <v>0</v>
      </c>
      <c r="D29" s="5">
        <v>1</v>
      </c>
      <c r="E29" s="4">
        <f t="shared" si="0"/>
        <v>0</v>
      </c>
    </row>
    <row r="30" spans="1:5" ht="51" customHeight="1">
      <c r="A30" s="3" t="s">
        <v>63</v>
      </c>
      <c r="B30" s="3" t="s">
        <v>66</v>
      </c>
      <c r="C30" s="4">
        <v>0</v>
      </c>
      <c r="D30" s="5">
        <v>1</v>
      </c>
      <c r="E30" s="4">
        <f t="shared" si="0"/>
        <v>0</v>
      </c>
    </row>
    <row r="31" spans="1:5" ht="51" customHeight="1">
      <c r="A31" s="3" t="s">
        <v>67</v>
      </c>
      <c r="B31" s="3" t="s">
        <v>68</v>
      </c>
      <c r="C31" s="4">
        <v>0</v>
      </c>
      <c r="D31" s="5">
        <v>1</v>
      </c>
      <c r="E31" s="4">
        <f t="shared" si="0"/>
        <v>0</v>
      </c>
    </row>
    <row r="32" spans="1:5" ht="51" customHeight="1">
      <c r="A32" s="3" t="s">
        <v>69</v>
      </c>
      <c r="B32" s="3" t="s">
        <v>70</v>
      </c>
      <c r="C32" s="4">
        <v>0</v>
      </c>
      <c r="D32" s="5">
        <v>1</v>
      </c>
      <c r="E32" s="4">
        <f t="shared" si="0"/>
        <v>0</v>
      </c>
    </row>
    <row r="33" spans="1:5" ht="51" customHeight="1">
      <c r="A33" s="3" t="s">
        <v>71</v>
      </c>
      <c r="B33" s="3" t="s">
        <v>72</v>
      </c>
      <c r="C33" s="4">
        <v>0</v>
      </c>
      <c r="D33" s="5">
        <v>7</v>
      </c>
      <c r="E33" s="4">
        <f t="shared" si="0"/>
        <v>0</v>
      </c>
    </row>
    <row r="34" spans="1:5" ht="51" customHeight="1">
      <c r="A34" s="3" t="s">
        <v>73</v>
      </c>
      <c r="B34" s="3" t="s">
        <v>74</v>
      </c>
      <c r="C34" s="4">
        <v>0</v>
      </c>
      <c r="D34" s="5">
        <v>6</v>
      </c>
      <c r="E34" s="4">
        <f t="shared" si="0"/>
        <v>0</v>
      </c>
    </row>
    <row r="35" spans="1:5" ht="51" customHeight="1">
      <c r="A35" s="3" t="s">
        <v>73</v>
      </c>
      <c r="B35" s="3" t="s">
        <v>75</v>
      </c>
      <c r="C35" s="4">
        <v>0</v>
      </c>
      <c r="D35" s="5">
        <v>6</v>
      </c>
      <c r="E35" s="4">
        <f t="shared" si="0"/>
        <v>0</v>
      </c>
    </row>
    <row r="36" spans="1:5" ht="66" customHeight="1">
      <c r="A36" s="3" t="s">
        <v>76</v>
      </c>
      <c r="B36" s="3" t="s">
        <v>77</v>
      </c>
      <c r="C36" s="4">
        <v>0</v>
      </c>
      <c r="D36" s="5">
        <v>1</v>
      </c>
      <c r="E36" s="4">
        <f t="shared" si="0"/>
        <v>0</v>
      </c>
    </row>
    <row r="37" spans="1:5" ht="123" customHeight="1" thickBot="1">
      <c r="A37" s="3" t="s">
        <v>78</v>
      </c>
      <c r="B37" s="3" t="s">
        <v>79</v>
      </c>
      <c r="C37" s="4">
        <v>0</v>
      </c>
      <c r="D37" s="5">
        <v>1</v>
      </c>
      <c r="E37" s="4">
        <f t="shared" si="0"/>
        <v>0</v>
      </c>
    </row>
    <row r="38" spans="1:5" ht="14.5" thickBot="1">
      <c r="A38" s="3"/>
      <c r="B38" s="7" t="s">
        <v>17</v>
      </c>
      <c r="C38" s="4">
        <f>SUM(C2:C37)</f>
        <v>0</v>
      </c>
      <c r="D38" s="5"/>
      <c r="E38" s="4">
        <f>SUM(E2:E37)</f>
        <v>0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37"/>
  <sheetViews>
    <sheetView topLeftCell="A30" workbookViewId="0">
      <selection activeCell="E37" sqref="E37"/>
    </sheetView>
  </sheetViews>
  <sheetFormatPr defaultRowHeight="14"/>
  <cols>
    <col min="1" max="1" width="27.33203125" bestFit="1" customWidth="1"/>
    <col min="2" max="2" width="57.33203125" customWidth="1"/>
    <col min="3" max="3" width="12.08203125" bestFit="1" customWidth="1"/>
    <col min="4" max="4" width="10.33203125" bestFit="1" customWidth="1"/>
    <col min="5" max="5" width="14.25" bestFit="1" customWidth="1"/>
    <col min="6" max="6" width="17.9140625" customWidth="1"/>
  </cols>
  <sheetData>
    <row r="1" spans="1:5" ht="14.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</row>
    <row r="2" spans="1:5" ht="47" customHeight="1">
      <c r="A2" s="5" t="s">
        <v>23</v>
      </c>
      <c r="B2" s="3" t="s">
        <v>24</v>
      </c>
      <c r="C2" s="4">
        <v>0</v>
      </c>
      <c r="D2" s="5">
        <v>1</v>
      </c>
      <c r="E2" s="4">
        <f>C2*D2</f>
        <v>0</v>
      </c>
    </row>
    <row r="3" spans="1:5" ht="52" customHeight="1">
      <c r="A3" s="5" t="s">
        <v>25</v>
      </c>
      <c r="B3" s="3" t="s">
        <v>80</v>
      </c>
      <c r="C3" s="4">
        <v>0</v>
      </c>
      <c r="D3" s="5">
        <v>1</v>
      </c>
      <c r="E3" s="4">
        <f t="shared" ref="E3:E36" si="0">C3*D3</f>
        <v>0</v>
      </c>
    </row>
    <row r="4" spans="1:5" ht="42" customHeight="1">
      <c r="A4" s="5" t="s">
        <v>81</v>
      </c>
      <c r="B4" s="3" t="s">
        <v>82</v>
      </c>
      <c r="C4" s="4">
        <v>0</v>
      </c>
      <c r="D4" s="5">
        <v>1</v>
      </c>
      <c r="E4" s="4">
        <f t="shared" si="0"/>
        <v>0</v>
      </c>
    </row>
    <row r="5" spans="1:5" ht="42" customHeight="1">
      <c r="A5" s="5" t="s">
        <v>83</v>
      </c>
      <c r="B5" s="3" t="s">
        <v>84</v>
      </c>
      <c r="C5" s="4">
        <v>0</v>
      </c>
      <c r="D5" s="5">
        <v>2</v>
      </c>
      <c r="E5" s="4">
        <f t="shared" si="0"/>
        <v>0</v>
      </c>
    </row>
    <row r="6" spans="1:5" ht="42" customHeight="1">
      <c r="A6" s="5" t="s">
        <v>32</v>
      </c>
      <c r="B6" s="3" t="s">
        <v>85</v>
      </c>
      <c r="C6" s="4">
        <v>0</v>
      </c>
      <c r="D6" s="5">
        <v>12</v>
      </c>
      <c r="E6" s="4">
        <f t="shared" si="0"/>
        <v>0</v>
      </c>
    </row>
    <row r="7" spans="1:5" ht="42" customHeight="1">
      <c r="A7" s="5" t="s">
        <v>34</v>
      </c>
      <c r="B7" s="3" t="s">
        <v>86</v>
      </c>
      <c r="C7" s="4">
        <v>0</v>
      </c>
      <c r="D7" s="5">
        <v>2</v>
      </c>
      <c r="E7" s="4">
        <f t="shared" si="0"/>
        <v>0</v>
      </c>
    </row>
    <row r="8" spans="1:5" ht="42" customHeight="1">
      <c r="A8" s="5" t="s">
        <v>34</v>
      </c>
      <c r="B8" s="3" t="s">
        <v>87</v>
      </c>
      <c r="C8" s="4">
        <v>0</v>
      </c>
      <c r="D8" s="5">
        <v>2</v>
      </c>
      <c r="E8" s="4">
        <f t="shared" si="0"/>
        <v>0</v>
      </c>
    </row>
    <row r="9" spans="1:5" ht="42" customHeight="1">
      <c r="A9" s="5" t="s">
        <v>34</v>
      </c>
      <c r="B9" s="3" t="s">
        <v>88</v>
      </c>
      <c r="C9" s="4">
        <v>0</v>
      </c>
      <c r="D9" s="5">
        <v>2</v>
      </c>
      <c r="E9" s="4">
        <f t="shared" si="0"/>
        <v>0</v>
      </c>
    </row>
    <row r="10" spans="1:5" ht="42" customHeight="1">
      <c r="A10" s="5" t="s">
        <v>34</v>
      </c>
      <c r="B10" s="3" t="s">
        <v>89</v>
      </c>
      <c r="C10" s="4">
        <v>0</v>
      </c>
      <c r="D10" s="5">
        <v>2</v>
      </c>
      <c r="E10" s="4">
        <f t="shared" si="0"/>
        <v>0</v>
      </c>
    </row>
    <row r="11" spans="1:5" ht="42" customHeight="1">
      <c r="A11" s="5" t="s">
        <v>36</v>
      </c>
      <c r="B11" s="3" t="s">
        <v>90</v>
      </c>
      <c r="C11" s="4">
        <v>0</v>
      </c>
      <c r="D11" s="5">
        <v>1</v>
      </c>
      <c r="E11" s="4">
        <f t="shared" si="0"/>
        <v>0</v>
      </c>
    </row>
    <row r="12" spans="1:5" ht="42" customHeight="1">
      <c r="A12" s="5" t="s">
        <v>38</v>
      </c>
      <c r="B12" s="3" t="s">
        <v>91</v>
      </c>
      <c r="C12" s="4">
        <v>0</v>
      </c>
      <c r="D12" s="5">
        <v>1</v>
      </c>
      <c r="E12" s="4">
        <f t="shared" si="0"/>
        <v>0</v>
      </c>
    </row>
    <row r="13" spans="1:5" ht="42" customHeight="1">
      <c r="A13" s="5" t="s">
        <v>42</v>
      </c>
      <c r="B13" s="3" t="s">
        <v>92</v>
      </c>
      <c r="C13" s="4">
        <v>0</v>
      </c>
      <c r="D13" s="5">
        <v>2</v>
      </c>
      <c r="E13" s="4">
        <f t="shared" si="0"/>
        <v>0</v>
      </c>
    </row>
    <row r="14" spans="1:5" ht="42" customHeight="1">
      <c r="A14" s="3" t="s">
        <v>93</v>
      </c>
      <c r="B14" s="3" t="s">
        <v>94</v>
      </c>
      <c r="C14" s="4">
        <v>0</v>
      </c>
      <c r="D14" s="5">
        <v>1</v>
      </c>
      <c r="E14" s="4">
        <f t="shared" si="0"/>
        <v>0</v>
      </c>
    </row>
    <row r="15" spans="1:5" ht="42" customHeight="1">
      <c r="A15" s="3" t="s">
        <v>93</v>
      </c>
      <c r="B15" s="3" t="s">
        <v>95</v>
      </c>
      <c r="C15" s="4">
        <v>0</v>
      </c>
      <c r="D15" s="5">
        <v>2</v>
      </c>
      <c r="E15" s="4">
        <f t="shared" si="0"/>
        <v>0</v>
      </c>
    </row>
    <row r="16" spans="1:5" ht="42" customHeight="1">
      <c r="A16" s="3" t="s">
        <v>93</v>
      </c>
      <c r="B16" s="3" t="s">
        <v>96</v>
      </c>
      <c r="C16" s="4">
        <v>0</v>
      </c>
      <c r="D16" s="5">
        <v>2</v>
      </c>
      <c r="E16" s="4">
        <f t="shared" si="0"/>
        <v>0</v>
      </c>
    </row>
    <row r="17" spans="1:5" ht="42" customHeight="1">
      <c r="A17" s="3" t="s">
        <v>93</v>
      </c>
      <c r="B17" s="3" t="s">
        <v>97</v>
      </c>
      <c r="C17" s="4">
        <v>0</v>
      </c>
      <c r="D17" s="5">
        <v>2</v>
      </c>
      <c r="E17" s="4">
        <f t="shared" si="0"/>
        <v>0</v>
      </c>
    </row>
    <row r="18" spans="1:5" ht="42" customHeight="1">
      <c r="A18" s="3" t="s">
        <v>93</v>
      </c>
      <c r="B18" s="3" t="s">
        <v>98</v>
      </c>
      <c r="C18" s="4">
        <v>0</v>
      </c>
      <c r="D18" s="5">
        <v>2</v>
      </c>
      <c r="E18" s="4">
        <f t="shared" si="0"/>
        <v>0</v>
      </c>
    </row>
    <row r="19" spans="1:5" ht="42" customHeight="1">
      <c r="A19" s="3" t="s">
        <v>93</v>
      </c>
      <c r="B19" s="3" t="s">
        <v>99</v>
      </c>
      <c r="C19" s="4">
        <v>0</v>
      </c>
      <c r="D19" s="5">
        <v>1</v>
      </c>
      <c r="E19" s="4">
        <f t="shared" si="0"/>
        <v>0</v>
      </c>
    </row>
    <row r="20" spans="1:5" ht="42" customHeight="1">
      <c r="A20" s="3" t="s">
        <v>93</v>
      </c>
      <c r="B20" s="3" t="s">
        <v>100</v>
      </c>
      <c r="C20" s="4">
        <v>0</v>
      </c>
      <c r="D20" s="5">
        <v>1</v>
      </c>
      <c r="E20" s="4">
        <f t="shared" si="0"/>
        <v>0</v>
      </c>
    </row>
    <row r="21" spans="1:5" ht="39">
      <c r="A21" s="3" t="s">
        <v>93</v>
      </c>
      <c r="B21" s="3" t="s">
        <v>101</v>
      </c>
      <c r="C21" s="4">
        <v>0</v>
      </c>
      <c r="D21" s="5">
        <v>1</v>
      </c>
      <c r="E21" s="4">
        <f t="shared" si="0"/>
        <v>0</v>
      </c>
    </row>
    <row r="22" spans="1:5" ht="42" customHeight="1">
      <c r="A22" s="3" t="s">
        <v>51</v>
      </c>
      <c r="B22" s="3" t="s">
        <v>52</v>
      </c>
      <c r="C22" s="4">
        <v>0</v>
      </c>
      <c r="D22" s="5">
        <v>3</v>
      </c>
      <c r="E22" s="4">
        <f t="shared" si="0"/>
        <v>0</v>
      </c>
    </row>
    <row r="23" spans="1:5" ht="96" customHeight="1">
      <c r="A23" s="3" t="s">
        <v>53</v>
      </c>
      <c r="B23" s="3" t="s">
        <v>54</v>
      </c>
      <c r="C23" s="4">
        <v>0</v>
      </c>
      <c r="D23" s="5">
        <v>1</v>
      </c>
      <c r="E23" s="4">
        <f t="shared" si="0"/>
        <v>0</v>
      </c>
    </row>
    <row r="24" spans="1:5" ht="144.75" customHeight="1">
      <c r="A24" s="3" t="s">
        <v>59</v>
      </c>
      <c r="B24" s="3" t="s">
        <v>102</v>
      </c>
      <c r="C24" s="4">
        <v>0</v>
      </c>
      <c r="D24" s="5">
        <v>1</v>
      </c>
      <c r="E24" s="4">
        <f t="shared" si="0"/>
        <v>0</v>
      </c>
    </row>
    <row r="25" spans="1:5" ht="93" customHeight="1">
      <c r="A25" s="3" t="s">
        <v>103</v>
      </c>
      <c r="B25" s="3" t="s">
        <v>144</v>
      </c>
      <c r="C25" s="4">
        <v>0</v>
      </c>
      <c r="D25" s="5">
        <v>1</v>
      </c>
      <c r="E25" s="4">
        <f t="shared" si="0"/>
        <v>0</v>
      </c>
    </row>
    <row r="26" spans="1:5" ht="83.25" customHeight="1">
      <c r="A26" s="3" t="s">
        <v>104</v>
      </c>
      <c r="B26" s="3" t="s">
        <v>145</v>
      </c>
      <c r="C26" s="4">
        <v>0</v>
      </c>
      <c r="D26" s="5">
        <v>1</v>
      </c>
      <c r="E26" s="4">
        <f t="shared" si="0"/>
        <v>0</v>
      </c>
    </row>
    <row r="27" spans="1:5" ht="95.25" customHeight="1">
      <c r="A27" s="3" t="s">
        <v>104</v>
      </c>
      <c r="B27" s="3" t="s">
        <v>105</v>
      </c>
      <c r="C27" s="4">
        <v>0</v>
      </c>
      <c r="D27" s="5">
        <v>1</v>
      </c>
      <c r="E27" s="4">
        <f t="shared" si="0"/>
        <v>0</v>
      </c>
    </row>
    <row r="28" spans="1:5" ht="42" customHeight="1">
      <c r="A28" s="3" t="s">
        <v>67</v>
      </c>
      <c r="B28" s="3" t="s">
        <v>68</v>
      </c>
      <c r="C28" s="4">
        <v>0</v>
      </c>
      <c r="D28" s="5">
        <v>1</v>
      </c>
      <c r="E28" s="4">
        <f t="shared" si="0"/>
        <v>0</v>
      </c>
    </row>
    <row r="29" spans="1:5" ht="42" customHeight="1">
      <c r="A29" s="3" t="s">
        <v>67</v>
      </c>
      <c r="B29" s="3" t="s">
        <v>106</v>
      </c>
      <c r="C29" s="4">
        <v>0</v>
      </c>
      <c r="D29" s="5">
        <v>1</v>
      </c>
      <c r="E29" s="4">
        <f t="shared" si="0"/>
        <v>0</v>
      </c>
    </row>
    <row r="30" spans="1:5" ht="42" customHeight="1">
      <c r="A30" s="3" t="s">
        <v>71</v>
      </c>
      <c r="B30" s="3" t="s">
        <v>72</v>
      </c>
      <c r="C30" s="4">
        <v>0</v>
      </c>
      <c r="D30" s="5">
        <v>7</v>
      </c>
      <c r="E30" s="4">
        <f t="shared" si="0"/>
        <v>0</v>
      </c>
    </row>
    <row r="31" spans="1:5" ht="42" customHeight="1">
      <c r="A31" s="3" t="s">
        <v>73</v>
      </c>
      <c r="B31" s="3" t="s">
        <v>74</v>
      </c>
      <c r="C31" s="4">
        <v>0</v>
      </c>
      <c r="D31" s="5">
        <v>6</v>
      </c>
      <c r="E31" s="4">
        <f t="shared" si="0"/>
        <v>0</v>
      </c>
    </row>
    <row r="32" spans="1:5" ht="42" customHeight="1">
      <c r="A32" s="3" t="s">
        <v>73</v>
      </c>
      <c r="B32" s="3" t="s">
        <v>75</v>
      </c>
      <c r="C32" s="4">
        <v>0</v>
      </c>
      <c r="D32" s="5">
        <v>6</v>
      </c>
      <c r="E32" s="4">
        <f t="shared" si="0"/>
        <v>0</v>
      </c>
    </row>
    <row r="33" spans="1:5" ht="50" customHeight="1">
      <c r="A33" s="3" t="s">
        <v>55</v>
      </c>
      <c r="B33" s="3" t="s">
        <v>107</v>
      </c>
      <c r="C33" s="4">
        <v>0</v>
      </c>
      <c r="D33" s="5">
        <v>10.95</v>
      </c>
      <c r="E33" s="4">
        <f t="shared" si="0"/>
        <v>0</v>
      </c>
    </row>
    <row r="34" spans="1:5" ht="63.75" customHeight="1">
      <c r="A34" s="3" t="s">
        <v>57</v>
      </c>
      <c r="B34" s="3" t="s">
        <v>108</v>
      </c>
      <c r="C34" s="4">
        <v>0</v>
      </c>
      <c r="D34" s="5">
        <v>5.7450000000000001</v>
      </c>
      <c r="E34" s="4">
        <f t="shared" si="0"/>
        <v>0</v>
      </c>
    </row>
    <row r="35" spans="1:5" ht="59.25" customHeight="1">
      <c r="A35" s="3" t="s">
        <v>76</v>
      </c>
      <c r="B35" s="3" t="s">
        <v>77</v>
      </c>
      <c r="C35" s="4">
        <v>0</v>
      </c>
      <c r="D35" s="5">
        <v>1</v>
      </c>
      <c r="E35" s="4">
        <f t="shared" si="0"/>
        <v>0</v>
      </c>
    </row>
    <row r="36" spans="1:5" ht="125.25" customHeight="1" thickBot="1">
      <c r="A36" s="3" t="s">
        <v>78</v>
      </c>
      <c r="B36" s="3" t="s">
        <v>109</v>
      </c>
      <c r="C36" s="4">
        <v>0</v>
      </c>
      <c r="D36" s="5">
        <v>1</v>
      </c>
      <c r="E36" s="4">
        <f t="shared" si="0"/>
        <v>0</v>
      </c>
    </row>
    <row r="37" spans="1:5" ht="14.5" thickBot="1">
      <c r="A37" s="3"/>
      <c r="B37" s="7" t="s">
        <v>17</v>
      </c>
      <c r="C37" s="4">
        <f>SUM(C2:C36)</f>
        <v>0</v>
      </c>
      <c r="D37" s="5"/>
      <c r="E37" s="4">
        <f>SUM(E2:E36)</f>
        <v>0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E22"/>
  <sheetViews>
    <sheetView tabSelected="1" workbookViewId="0">
      <selection activeCell="E22" sqref="E22"/>
    </sheetView>
  </sheetViews>
  <sheetFormatPr defaultRowHeight="14"/>
  <cols>
    <col min="1" max="1" width="26.58203125" customWidth="1"/>
    <col min="2" max="2" width="62.08203125" customWidth="1"/>
    <col min="3" max="3" width="12.08203125" bestFit="1" customWidth="1"/>
    <col min="4" max="4" width="10.33203125" bestFit="1" customWidth="1"/>
    <col min="5" max="5" width="14.25" bestFit="1" customWidth="1"/>
    <col min="6" max="6" width="16.08203125" customWidth="1"/>
  </cols>
  <sheetData>
    <row r="1" spans="1:5" ht="14.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</row>
    <row r="2" spans="1:5" ht="58.5" customHeight="1">
      <c r="A2" s="5" t="s">
        <v>25</v>
      </c>
      <c r="B2" s="3" t="s">
        <v>80</v>
      </c>
      <c r="C2" s="4">
        <v>0</v>
      </c>
      <c r="D2" s="5">
        <v>1</v>
      </c>
      <c r="E2" s="4">
        <f>C2*D2</f>
        <v>0</v>
      </c>
    </row>
    <row r="3" spans="1:5" ht="77.25" customHeight="1">
      <c r="A3" s="3" t="s">
        <v>110</v>
      </c>
      <c r="B3" s="3" t="s">
        <v>54</v>
      </c>
      <c r="C3" s="4">
        <v>0</v>
      </c>
      <c r="D3" s="5">
        <v>2</v>
      </c>
      <c r="E3" s="4">
        <f t="shared" ref="E3:E21" si="0">C3*D3</f>
        <v>0</v>
      </c>
    </row>
    <row r="4" spans="1:5" ht="77.25" customHeight="1">
      <c r="A4" s="3" t="s">
        <v>110</v>
      </c>
      <c r="B4" s="3" t="s">
        <v>111</v>
      </c>
      <c r="C4" s="4">
        <v>0</v>
      </c>
      <c r="D4" s="5">
        <v>1</v>
      </c>
      <c r="E4" s="4">
        <f t="shared" si="0"/>
        <v>0</v>
      </c>
    </row>
    <row r="5" spans="1:5" ht="77.25" customHeight="1">
      <c r="A5" s="3" t="s">
        <v>112</v>
      </c>
      <c r="B5" s="3" t="s">
        <v>113</v>
      </c>
      <c r="C5" s="4">
        <v>0</v>
      </c>
      <c r="D5" s="5">
        <v>1</v>
      </c>
      <c r="E5" s="4">
        <f t="shared" si="0"/>
        <v>0</v>
      </c>
    </row>
    <row r="6" spans="1:5" ht="54.5" customHeight="1">
      <c r="A6" s="5" t="s">
        <v>23</v>
      </c>
      <c r="B6" s="5" t="s">
        <v>24</v>
      </c>
      <c r="C6" s="4">
        <v>0</v>
      </c>
      <c r="D6" s="5">
        <v>2</v>
      </c>
      <c r="E6" s="4">
        <f t="shared" si="0"/>
        <v>0</v>
      </c>
    </row>
    <row r="7" spans="1:5" ht="77.25" customHeight="1">
      <c r="A7" s="3" t="s">
        <v>114</v>
      </c>
      <c r="B7" s="3" t="s">
        <v>115</v>
      </c>
      <c r="C7" s="4">
        <v>0</v>
      </c>
      <c r="D7" s="5">
        <v>1</v>
      </c>
      <c r="E7" s="4">
        <f t="shared" si="0"/>
        <v>0</v>
      </c>
    </row>
    <row r="8" spans="1:5" ht="83.5" customHeight="1">
      <c r="A8" s="3" t="s">
        <v>116</v>
      </c>
      <c r="B8" s="3" t="s">
        <v>115</v>
      </c>
      <c r="C8" s="4">
        <v>0</v>
      </c>
      <c r="D8" s="5">
        <v>2</v>
      </c>
      <c r="E8" s="4">
        <f t="shared" si="0"/>
        <v>0</v>
      </c>
    </row>
    <row r="9" spans="1:5" ht="85" customHeight="1">
      <c r="A9" s="3" t="s">
        <v>117</v>
      </c>
      <c r="B9" s="3" t="s">
        <v>118</v>
      </c>
      <c r="C9" s="4">
        <v>0</v>
      </c>
      <c r="D9" s="5">
        <v>2</v>
      </c>
      <c r="E9" s="4">
        <f t="shared" si="0"/>
        <v>0</v>
      </c>
    </row>
    <row r="10" spans="1:5" ht="59.25" customHeight="1">
      <c r="A10" s="3" t="s">
        <v>117</v>
      </c>
      <c r="B10" s="3" t="s">
        <v>119</v>
      </c>
      <c r="C10" s="4">
        <v>0</v>
      </c>
      <c r="D10" s="5">
        <v>1</v>
      </c>
      <c r="E10" s="4">
        <f t="shared" si="0"/>
        <v>0</v>
      </c>
    </row>
    <row r="11" spans="1:5" ht="72.5" customHeight="1">
      <c r="A11" s="3" t="s">
        <v>120</v>
      </c>
      <c r="B11" s="3" t="s">
        <v>121</v>
      </c>
      <c r="C11" s="4">
        <v>0</v>
      </c>
      <c r="D11" s="5">
        <v>2</v>
      </c>
      <c r="E11" s="4">
        <f t="shared" si="0"/>
        <v>0</v>
      </c>
    </row>
    <row r="12" spans="1:5" ht="59.25" customHeight="1">
      <c r="A12" s="3" t="s">
        <v>122</v>
      </c>
      <c r="B12" s="3" t="s">
        <v>123</v>
      </c>
      <c r="C12" s="4">
        <v>0</v>
      </c>
      <c r="D12" s="5">
        <v>7</v>
      </c>
      <c r="E12" s="4">
        <f t="shared" si="0"/>
        <v>0</v>
      </c>
    </row>
    <row r="13" spans="1:5" ht="59.25" customHeight="1">
      <c r="A13" s="3" t="s">
        <v>124</v>
      </c>
      <c r="B13" s="3" t="s">
        <v>125</v>
      </c>
      <c r="C13" s="4">
        <v>0</v>
      </c>
      <c r="D13" s="5">
        <v>1</v>
      </c>
      <c r="E13" s="4">
        <f t="shared" si="0"/>
        <v>0</v>
      </c>
    </row>
    <row r="14" spans="1:5" ht="59.25" customHeight="1">
      <c r="A14" s="3" t="s">
        <v>126</v>
      </c>
      <c r="B14" s="3" t="s">
        <v>127</v>
      </c>
      <c r="C14" s="4">
        <v>0</v>
      </c>
      <c r="D14" s="5">
        <v>1</v>
      </c>
      <c r="E14" s="4">
        <f t="shared" si="0"/>
        <v>0</v>
      </c>
    </row>
    <row r="15" spans="1:5" ht="59.25" customHeight="1">
      <c r="A15" s="3" t="s">
        <v>128</v>
      </c>
      <c r="B15" s="3" t="s">
        <v>129</v>
      </c>
      <c r="C15" s="4">
        <v>0</v>
      </c>
      <c r="D15" s="5">
        <v>4</v>
      </c>
      <c r="E15" s="4">
        <f t="shared" si="0"/>
        <v>0</v>
      </c>
    </row>
    <row r="16" spans="1:5" ht="59.25" customHeight="1">
      <c r="A16" s="3" t="s">
        <v>130</v>
      </c>
      <c r="B16" s="3" t="s">
        <v>131</v>
      </c>
      <c r="C16" s="4">
        <v>0</v>
      </c>
      <c r="D16" s="5">
        <v>1</v>
      </c>
      <c r="E16" s="4">
        <f t="shared" si="0"/>
        <v>0</v>
      </c>
    </row>
    <row r="17" spans="1:5" ht="59.25" customHeight="1">
      <c r="A17" s="3" t="s">
        <v>132</v>
      </c>
      <c r="B17" s="3" t="s">
        <v>133</v>
      </c>
      <c r="C17" s="4">
        <v>0</v>
      </c>
      <c r="D17" s="5">
        <v>1</v>
      </c>
      <c r="E17" s="4">
        <f t="shared" si="0"/>
        <v>0</v>
      </c>
    </row>
    <row r="18" spans="1:5" ht="59.25" customHeight="1">
      <c r="A18" s="3" t="s">
        <v>134</v>
      </c>
      <c r="B18" s="3" t="s">
        <v>135</v>
      </c>
      <c r="C18" s="4">
        <v>0</v>
      </c>
      <c r="D18" s="5">
        <v>2</v>
      </c>
      <c r="E18" s="4">
        <f t="shared" si="0"/>
        <v>0</v>
      </c>
    </row>
    <row r="19" spans="1:5" ht="59.25" customHeight="1">
      <c r="A19" s="3" t="s">
        <v>136</v>
      </c>
      <c r="B19" s="3" t="s">
        <v>137</v>
      </c>
      <c r="C19" s="10">
        <v>0</v>
      </c>
      <c r="D19" s="5">
        <v>1</v>
      </c>
      <c r="E19" s="4">
        <f t="shared" si="0"/>
        <v>0</v>
      </c>
    </row>
    <row r="20" spans="1:5" ht="72.5" customHeight="1">
      <c r="A20" s="3" t="s">
        <v>76</v>
      </c>
      <c r="B20" s="3" t="s">
        <v>77</v>
      </c>
      <c r="C20" s="4">
        <v>0</v>
      </c>
      <c r="D20" s="5">
        <v>2</v>
      </c>
      <c r="E20" s="4">
        <f t="shared" si="0"/>
        <v>0</v>
      </c>
    </row>
    <row r="21" spans="1:5" ht="87.5" customHeight="1" thickBot="1">
      <c r="A21" s="3" t="s">
        <v>138</v>
      </c>
      <c r="B21" s="3" t="s">
        <v>139</v>
      </c>
      <c r="C21" s="4">
        <v>0</v>
      </c>
      <c r="D21" s="5">
        <v>1</v>
      </c>
      <c r="E21" s="4">
        <f t="shared" si="0"/>
        <v>0</v>
      </c>
    </row>
    <row r="22" spans="1:5" ht="14.5" thickBot="1">
      <c r="A22" s="3"/>
      <c r="B22" s="7" t="s">
        <v>17</v>
      </c>
      <c r="C22" s="4">
        <f>SUM(C2:C21)</f>
        <v>0</v>
      </c>
      <c r="D22" s="5"/>
      <c r="E22" s="4">
        <f>SUM(E2:E21)</f>
        <v>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Koupelny + WC přízemí</vt:lpstr>
      <vt:lpstr>Koupelny +WC 1. patro</vt:lpstr>
      <vt:lpstr>Koupelny + WC podkroví</vt:lpstr>
      <vt:lpstr>Třída + šatna přízemí</vt:lpstr>
      <vt:lpstr>Třída + šatna 1. patro</vt:lpstr>
      <vt:lpstr>Hudebny + kabinet PODKROVÍ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Koděra Roman</dc:creator>
  <cp:lastModifiedBy>Paulová Marta</cp:lastModifiedBy>
  <dcterms:created xsi:type="dcterms:W3CDTF">2025-03-13T10:23:04Z</dcterms:created>
  <dcterms:modified xsi:type="dcterms:W3CDTF">2025-03-13T12:53:27Z</dcterms:modified>
</cp:coreProperties>
</file>