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44190" yWindow="960" windowWidth="17490" windowHeight="1320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E3" i="1"/>
  <c r="E4" i="1"/>
  <c r="E2" i="1"/>
  <c r="F2" i="1" s="1"/>
  <c r="E8" i="1" l="1"/>
  <c r="E9" i="1" s="1"/>
  <c r="F9" i="1" s="1"/>
  <c r="F3" i="1"/>
  <c r="F4" i="1"/>
  <c r="F8" i="1" l="1"/>
</calcChain>
</file>

<file path=xl/sharedStrings.xml><?xml version="1.0" encoding="utf-8"?>
<sst xmlns="http://schemas.openxmlformats.org/spreadsheetml/2006/main" count="24" uniqueCount="24">
  <si>
    <t>POPIS</t>
  </si>
  <si>
    <t>Poznámka:</t>
  </si>
  <si>
    <t>počet</t>
  </si>
  <si>
    <t>Položka</t>
  </si>
  <si>
    <t>cena za 1 rok v Kč bez DPH</t>
  </si>
  <si>
    <t>cena za 1 rok v Kč s DPH</t>
  </si>
  <si>
    <t>Servisní služby celkem</t>
  </si>
  <si>
    <t>Hodina práce serviního technika</t>
  </si>
  <si>
    <t xml:space="preserve">Servisní zásahy nad rámec záručních podmínek provedené fyzicky na místě instalace (počet zásahů) </t>
  </si>
  <si>
    <t xml:space="preserve"> - v této položce je zahrnuta cena za cestu do místa v časovém limitu podle požadavků na odstraňování lhůt</t>
  </si>
  <si>
    <t xml:space="preserve"> - jedná se o práci technika v místě zásahu</t>
  </si>
  <si>
    <t>Počet servisních zásahů v místě a a počty hodin práce servisního technika budou účtovány podle skutečně čerpaného počtu jednotek</t>
  </si>
  <si>
    <t>cena za jednotku v Kč bez DPH</t>
  </si>
  <si>
    <t>Servisní služby za 48 měsíců celkem</t>
  </si>
  <si>
    <t>Servisní zásahy nad rámec záručních podmínek provedené fyzicky na místě instalace (počet zásahů za jeden rok) v době záruky</t>
  </si>
  <si>
    <t>Servisní zásahy nad rámec záručních podmínek provedené fyzicky na místě instalace (počet zásahů za jeden rok) po zkončení záruky</t>
  </si>
  <si>
    <t>1.1</t>
  </si>
  <si>
    <t>1.2</t>
  </si>
  <si>
    <t>1.3</t>
  </si>
  <si>
    <t>1.4</t>
  </si>
  <si>
    <t>1.5</t>
  </si>
  <si>
    <t>Zajištění dostupnosti technické podpory pro komunikační systém v režimu 24x7 (měsíc)</t>
  </si>
  <si>
    <t>Preventivní údržba a profilaxe pro komunikační systém (1 rok)</t>
  </si>
  <si>
    <t>Hodina práce servisního technika (počet hodin za jeden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</si>
</sst>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double">
        <color auto="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double">
        <color auto="1"/>
      </left>
      <right style="hair">
        <color theme="0" tint="-0.14999847407452621"/>
      </right>
      <top style="medium">
        <color auto="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medium">
        <color auto="1"/>
      </top>
      <bottom style="hair">
        <color theme="0" tint="-0.14999847407452621"/>
      </bottom>
      <diagonal/>
    </border>
    <border>
      <left style="hair">
        <color theme="0" tint="-0.14999847407452621"/>
      </left>
      <right style="double">
        <color auto="1"/>
      </right>
      <top style="medium">
        <color auto="1"/>
      </top>
      <bottom style="hair">
        <color theme="0" tint="-0.14999847407452621"/>
      </bottom>
      <diagonal/>
    </border>
    <border>
      <left style="hair">
        <color theme="0" tint="-0.14999847407452621"/>
      </left>
      <right style="double">
        <color auto="1"/>
      </right>
      <top style="hair">
        <color theme="0" tint="-0.14999847407452621"/>
      </top>
      <bottom style="hair">
        <color theme="0" tint="-0.1499984740745262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64" fontId="2" fillId="2" borderId="16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4" fontId="2" fillId="2" borderId="19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Layout" zoomScaleNormal="100" workbookViewId="0">
      <selection activeCell="B20" sqref="B20"/>
    </sheetView>
  </sheetViews>
  <sheetFormatPr defaultColWidth="9.140625" defaultRowHeight="15" x14ac:dyDescent="0.25"/>
  <cols>
    <col min="1" max="1" width="16" style="5" customWidth="1"/>
    <col min="2" max="2" width="61.5703125" style="5" customWidth="1"/>
    <col min="3" max="3" width="16.140625" style="5" customWidth="1"/>
    <col min="4" max="4" width="7.140625" style="5" customWidth="1"/>
    <col min="5" max="5" width="15" style="6" bestFit="1" customWidth="1"/>
    <col min="6" max="6" width="15" style="5" bestFit="1" customWidth="1"/>
    <col min="7" max="7" width="43.140625" style="6" customWidth="1"/>
    <col min="8" max="8" width="9.85546875" style="5" bestFit="1" customWidth="1"/>
    <col min="9" max="16384" width="9.140625" style="5"/>
  </cols>
  <sheetData>
    <row r="1" spans="1:8" s="9" customFormat="1" ht="23.25" customHeight="1" thickTop="1" thickBot="1" x14ac:dyDescent="0.3">
      <c r="A1" s="1" t="s">
        <v>3</v>
      </c>
      <c r="B1" s="2" t="s">
        <v>0</v>
      </c>
      <c r="C1" s="3" t="s">
        <v>12</v>
      </c>
      <c r="D1" s="2" t="s">
        <v>2</v>
      </c>
      <c r="E1" s="3" t="s">
        <v>4</v>
      </c>
      <c r="F1" s="4" t="s">
        <v>5</v>
      </c>
      <c r="G1" s="7"/>
      <c r="H1" s="8"/>
    </row>
    <row r="2" spans="1:8" s="9" customFormat="1" ht="21" x14ac:dyDescent="0.25">
      <c r="A2" s="48" t="s">
        <v>16</v>
      </c>
      <c r="B2" s="49" t="s">
        <v>21</v>
      </c>
      <c r="C2" s="50"/>
      <c r="D2" s="51">
        <v>12</v>
      </c>
      <c r="E2" s="52">
        <f>C2*D2</f>
        <v>0</v>
      </c>
      <c r="F2" s="53">
        <f>1.21*E2</f>
        <v>0</v>
      </c>
      <c r="G2" s="13"/>
      <c r="H2" s="14"/>
    </row>
    <row r="3" spans="1:8" s="9" customFormat="1" ht="14.25" x14ac:dyDescent="0.25">
      <c r="A3" s="47" t="s">
        <v>17</v>
      </c>
      <c r="B3" s="43" t="s">
        <v>22</v>
      </c>
      <c r="C3" s="44"/>
      <c r="D3" s="45">
        <v>1</v>
      </c>
      <c r="E3" s="46">
        <f t="shared" ref="E3:E6" si="0">C3*D3</f>
        <v>0</v>
      </c>
      <c r="F3" s="54">
        <f t="shared" ref="F3:F6" si="1">1.21*E3</f>
        <v>0</v>
      </c>
      <c r="G3" s="13"/>
      <c r="H3" s="14"/>
    </row>
    <row r="4" spans="1:8" s="9" customFormat="1" ht="21" x14ac:dyDescent="0.25">
      <c r="A4" s="47" t="s">
        <v>18</v>
      </c>
      <c r="B4" s="43" t="s">
        <v>14</v>
      </c>
      <c r="C4" s="44"/>
      <c r="D4" s="45">
        <v>1</v>
      </c>
      <c r="E4" s="46">
        <f t="shared" si="0"/>
        <v>0</v>
      </c>
      <c r="F4" s="54">
        <f t="shared" si="1"/>
        <v>0</v>
      </c>
      <c r="G4" s="13"/>
      <c r="H4" s="14"/>
    </row>
    <row r="5" spans="1:8" s="9" customFormat="1" ht="21" x14ac:dyDescent="0.25">
      <c r="A5" s="47" t="s">
        <v>19</v>
      </c>
      <c r="B5" s="43" t="s">
        <v>15</v>
      </c>
      <c r="C5" s="44"/>
      <c r="D5" s="45">
        <v>3</v>
      </c>
      <c r="E5" s="46">
        <f t="shared" si="0"/>
        <v>0</v>
      </c>
      <c r="F5" s="54">
        <f t="shared" si="1"/>
        <v>0</v>
      </c>
      <c r="G5" s="13"/>
      <c r="H5" s="14"/>
    </row>
    <row r="6" spans="1:8" s="9" customFormat="1" ht="14.25" x14ac:dyDescent="0.25">
      <c r="A6" s="47" t="s">
        <v>20</v>
      </c>
      <c r="B6" s="43" t="s">
        <v>23</v>
      </c>
      <c r="C6" s="44"/>
      <c r="D6" s="45">
        <v>5</v>
      </c>
      <c r="E6" s="46">
        <f t="shared" si="0"/>
        <v>0</v>
      </c>
      <c r="F6" s="54">
        <f t="shared" si="1"/>
        <v>0</v>
      </c>
      <c r="G6" s="13"/>
      <c r="H6" s="14"/>
    </row>
    <row r="7" spans="1:8" s="9" customFormat="1" thickBot="1" x14ac:dyDescent="0.3">
      <c r="A7" s="37"/>
      <c r="B7" s="38"/>
      <c r="C7" s="39"/>
      <c r="D7" s="40"/>
      <c r="E7" s="41"/>
      <c r="F7" s="42"/>
      <c r="G7" s="13"/>
      <c r="H7" s="14"/>
    </row>
    <row r="8" spans="1:8" s="9" customFormat="1" ht="14.45" customHeight="1" thickTop="1" thickBot="1" x14ac:dyDescent="0.3">
      <c r="A8" s="31" t="s">
        <v>6</v>
      </c>
      <c r="B8" s="32"/>
      <c r="C8" s="33"/>
      <c r="D8" s="34"/>
      <c r="E8" s="35">
        <f>SUM(E2:E7)</f>
        <v>0</v>
      </c>
      <c r="F8" s="36">
        <f>1.21*E8</f>
        <v>0</v>
      </c>
      <c r="G8" s="13"/>
      <c r="H8" s="14"/>
    </row>
    <row r="9" spans="1:8" s="9" customFormat="1" ht="14.45" customHeight="1" thickTop="1" thickBot="1" x14ac:dyDescent="0.3">
      <c r="A9" s="24" t="s">
        <v>13</v>
      </c>
      <c r="B9" s="14"/>
      <c r="C9" s="11"/>
      <c r="D9" s="12"/>
      <c r="E9" s="29">
        <f>E8*4</f>
        <v>0</v>
      </c>
      <c r="F9" s="30">
        <f>1.21*E9</f>
        <v>0</v>
      </c>
      <c r="G9" s="13"/>
      <c r="H9" s="14"/>
    </row>
    <row r="10" spans="1:8" s="9" customFormat="1" thickTop="1" x14ac:dyDescent="0.25">
      <c r="A10" s="16" t="s">
        <v>1</v>
      </c>
      <c r="B10" s="25"/>
      <c r="C10" s="26"/>
      <c r="D10" s="26"/>
      <c r="E10" s="27"/>
      <c r="F10" s="28"/>
      <c r="G10" s="15"/>
    </row>
    <row r="11" spans="1:8" s="9" customFormat="1" ht="14.25" x14ac:dyDescent="0.25">
      <c r="A11" s="17" t="s">
        <v>11</v>
      </c>
      <c r="B11" s="10"/>
      <c r="E11" s="15"/>
      <c r="F11" s="18"/>
      <c r="G11" s="15"/>
    </row>
    <row r="12" spans="1:8" s="9" customFormat="1" ht="14.25" x14ac:dyDescent="0.25">
      <c r="A12" s="17" t="s">
        <v>8</v>
      </c>
      <c r="B12" s="10"/>
      <c r="E12" s="15"/>
      <c r="F12" s="18"/>
      <c r="G12" s="15"/>
    </row>
    <row r="13" spans="1:8" s="9" customFormat="1" ht="14.25" x14ac:dyDescent="0.25">
      <c r="A13" s="17" t="s">
        <v>9</v>
      </c>
      <c r="B13" s="10"/>
      <c r="E13" s="15"/>
      <c r="F13" s="18"/>
      <c r="G13" s="15"/>
    </row>
    <row r="14" spans="1:8" s="9" customFormat="1" ht="14.25" x14ac:dyDescent="0.25">
      <c r="A14" s="17" t="s">
        <v>7</v>
      </c>
      <c r="B14" s="10"/>
      <c r="E14" s="15"/>
      <c r="F14" s="18"/>
      <c r="G14" s="15"/>
    </row>
    <row r="15" spans="1:8" s="9" customFormat="1" thickBot="1" x14ac:dyDescent="0.3">
      <c r="A15" s="19" t="s">
        <v>10</v>
      </c>
      <c r="B15" s="20"/>
      <c r="C15" s="21"/>
      <c r="D15" s="21"/>
      <c r="E15" s="22"/>
      <c r="F15" s="23"/>
      <c r="G15" s="15"/>
    </row>
    <row r="16" spans="1:8" ht="15.75" thickTop="1" x14ac:dyDescent="0.25"/>
  </sheetData>
  <phoneticPr fontId="1" type="noConversion"/>
  <pageMargins left="0.70866141732283472" right="0.70866141732283472" top="0.78740157480314965" bottom="0.39370078740157483" header="0.31496062992125984" footer="0.31496062992125984"/>
  <pageSetup paperSize="9" orientation="landscape" r:id="rId1"/>
  <headerFooter>
    <oddHeader>&amp;L&amp;"Tahoma,Obyčejné"&amp;8&amp;K000000Příloha č. 05 Zadávací dokumentace&amp;K00B0F0
Provozní náklady rádiové sítě TETRA
&amp;C&amp;"Tahoma,Obyčejné"&amp;10&amp;K000000Položkový rozpočet - služby podpory
&amp;"Tahoma,Tučné"IP komunikační systém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2024-11-05T08:24:42Z</dcterms:modified>
</cp:coreProperties>
</file>