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6990" yWindow="1710" windowWidth="18105" windowHeight="1818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15" i="1"/>
  <c r="G11" i="1"/>
  <c r="G12" i="1"/>
  <c r="G23" i="1"/>
  <c r="G22" i="1"/>
  <c r="G17" i="1"/>
  <c r="G16" i="1"/>
  <c r="G14" i="1"/>
  <c r="G10" i="1"/>
  <c r="G9" i="1"/>
  <c r="G20" i="1" l="1"/>
</calcChain>
</file>

<file path=xl/sharedStrings.xml><?xml version="1.0" encoding="utf-8"?>
<sst xmlns="http://schemas.openxmlformats.org/spreadsheetml/2006/main" count="65" uniqueCount="48">
  <si>
    <t>Číslo položky</t>
  </si>
  <si>
    <t>Popis položky</t>
  </si>
  <si>
    <t>Výrobce</t>
  </si>
  <si>
    <t>mj</t>
  </si>
  <si>
    <t>výměra</t>
  </si>
  <si>
    <t>jedn.cena</t>
  </si>
  <si>
    <t>001</t>
  </si>
  <si>
    <t>002</t>
  </si>
  <si>
    <t>003</t>
  </si>
  <si>
    <t>004</t>
  </si>
  <si>
    <t>005</t>
  </si>
  <si>
    <t>006</t>
  </si>
  <si>
    <t xml:space="preserve">celková cena Kč (bez DPH) </t>
  </si>
  <si>
    <t>ks</t>
  </si>
  <si>
    <t>%</t>
  </si>
  <si>
    <t>m</t>
  </si>
  <si>
    <t>VRN</t>
  </si>
  <si>
    <t>VEDLEJŠÍ ROZPOČTOVÉ NÁKLADY</t>
  </si>
  <si>
    <t>příprava staveniště</t>
  </si>
  <si>
    <t>zařízení staveniště</t>
  </si>
  <si>
    <t>Cel</t>
  </si>
  <si>
    <t>CENA  CELKEM  (bez DPH)</t>
  </si>
  <si>
    <t xml:space="preserve">Investor :  MĚSTO Kolín, Karlovo nám.78 </t>
  </si>
  <si>
    <t xml:space="preserve">Místo :    Kolín, Kutnohorská 23 </t>
  </si>
  <si>
    <t>III/2023</t>
  </si>
  <si>
    <t xml:space="preserve">Akce :    Oprava kanceláří ve 3.NP budovy městské policie </t>
  </si>
  <si>
    <t>celkem</t>
  </si>
  <si>
    <t>ROZPOČET - SPECIFIKACE  A  MONTÁŽ   - VZDUCHOTECHNIKA</t>
  </si>
  <si>
    <t xml:space="preserve">Ceník  ÚRS   PSV 751    rok 2023 </t>
  </si>
  <si>
    <t>Demontáž  stávajících vnitř.klima jednotek + strop. ventilátorů</t>
  </si>
  <si>
    <t>Demontáž klimatizační jednotky vnitřní nástěnné o výkonu  do 5 kW</t>
  </si>
  <si>
    <t>Demontáž klimatizační jednotky vnitřní nástěnné o výkonu  do 6,5 kW</t>
  </si>
  <si>
    <t>R položka</t>
  </si>
  <si>
    <t>Demontáž  stropního ventilátoru  v kancelářích</t>
  </si>
  <si>
    <t>Klima</t>
  </si>
  <si>
    <t>klima A</t>
  </si>
  <si>
    <t>klima B</t>
  </si>
  <si>
    <t>Demontáž napojovacího měděného potrubí předizolovaného 6-12 mm</t>
  </si>
  <si>
    <t>Montáž klimatizační jednotky vnitřní nástěnné o výkonu přes  do 5 kW</t>
  </si>
  <si>
    <t>Montáž klimatizační jednotky vnitřní nástěnné o výkonu přes  do 6,5 kW</t>
  </si>
  <si>
    <t>Montáž napojovacího měděného potrubí předizolovaného 6-12mm</t>
  </si>
  <si>
    <t>kg</t>
  </si>
  <si>
    <t>Doplnění chladiva do systému (odhad)</t>
  </si>
  <si>
    <t>Měděná  DUAL Cu trubka měkká  izolovaná  např. 1/4"+1/2" (přesná dimenze není známá)</t>
  </si>
  <si>
    <t>Přesun hmot procentní pro vzduchotechniku v objektech výšky do 24 m</t>
  </si>
  <si>
    <t>FUJI</t>
  </si>
  <si>
    <t>Klimatizační a chladící zařízení  (3.NP)</t>
  </si>
  <si>
    <t>Montáž  klima jednotek (OPĚTOVNÁ) jedná se o posun níže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</si>
</sst>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2" fillId="0" borderId="0" xfId="0" applyFont="1"/>
    <xf numFmtId="3" fontId="2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1" fillId="3" borderId="2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2" xfId="0" applyFont="1" applyFill="1" applyBorder="1" applyAlignment="1">
      <alignment horizontal="left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0" fillId="3" borderId="1" xfId="0" applyFill="1" applyBorder="1"/>
    <xf numFmtId="0" fontId="5" fillId="0" borderId="0" xfId="0" applyFont="1"/>
    <xf numFmtId="0" fontId="5" fillId="0" borderId="1" xfId="0" applyFont="1" applyBorder="1"/>
    <xf numFmtId="2" fontId="3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0" fillId="3" borderId="5" xfId="0" applyFill="1" applyBorder="1"/>
    <xf numFmtId="0" fontId="6" fillId="0" borderId="0" xfId="0" applyFont="1"/>
    <xf numFmtId="2" fontId="0" fillId="0" borderId="0" xfId="0" applyNumberFormat="1"/>
    <xf numFmtId="0" fontId="0" fillId="4" borderId="0" xfId="0" applyFill="1"/>
    <xf numFmtId="49" fontId="2" fillId="0" borderId="1" xfId="0" applyNumberFormat="1" applyFont="1" applyBorder="1"/>
    <xf numFmtId="49" fontId="2" fillId="0" borderId="2" xfId="0" applyNumberFormat="1" applyFont="1" applyBorder="1"/>
    <xf numFmtId="49" fontId="7" fillId="0" borderId="1" xfId="0" applyNumberFormat="1" applyFont="1" applyBorder="1"/>
    <xf numFmtId="0" fontId="8" fillId="5" borderId="1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  <xf numFmtId="0" fontId="9" fillId="5" borderId="6" xfId="0" applyFont="1" applyFill="1" applyBorder="1"/>
    <xf numFmtId="2" fontId="9" fillId="5" borderId="5" xfId="0" applyNumberFormat="1" applyFont="1" applyFill="1" applyBorder="1"/>
    <xf numFmtId="0" fontId="8" fillId="5" borderId="2" xfId="0" applyFont="1" applyFill="1" applyBorder="1"/>
    <xf numFmtId="0" fontId="10" fillId="0" borderId="0" xfId="0" applyFont="1"/>
    <xf numFmtId="0" fontId="1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center"/>
    </xf>
    <xf numFmtId="49" fontId="2" fillId="0" borderId="3" xfId="0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/>
    </xf>
    <xf numFmtId="0" fontId="12" fillId="0" borderId="1" xfId="0" applyFont="1" applyBorder="1"/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showWhiteSpace="0" zoomScaleNormal="100" workbookViewId="0">
      <selection activeCell="C31" sqref="C31"/>
    </sheetView>
  </sheetViews>
  <sheetFormatPr defaultColWidth="9.140625" defaultRowHeight="15" x14ac:dyDescent="0.25"/>
  <cols>
    <col min="1" max="1" width="9.5703125" customWidth="1"/>
    <col min="2" max="2" width="66" customWidth="1"/>
    <col min="3" max="3" width="11.140625" customWidth="1"/>
    <col min="4" max="4" width="6" customWidth="1"/>
    <col min="6" max="6" width="10.5703125" customWidth="1"/>
    <col min="7" max="8" width="12.7109375" customWidth="1"/>
  </cols>
  <sheetData>
    <row r="1" spans="1:7" ht="18.75" x14ac:dyDescent="0.3">
      <c r="A1" s="36" t="s">
        <v>25</v>
      </c>
    </row>
    <row r="2" spans="1:7" ht="15.75" x14ac:dyDescent="0.25">
      <c r="A2" s="25" t="s">
        <v>23</v>
      </c>
    </row>
    <row r="3" spans="1:7" ht="15.75" x14ac:dyDescent="0.25">
      <c r="A3" s="25" t="s">
        <v>22</v>
      </c>
    </row>
    <row r="4" spans="1:7" ht="21" x14ac:dyDescent="0.35">
      <c r="B4" s="37" t="s">
        <v>27</v>
      </c>
      <c r="E4" t="s">
        <v>24</v>
      </c>
    </row>
    <row r="5" spans="1:7" x14ac:dyDescent="0.25">
      <c r="A5" s="2"/>
      <c r="B5" s="3"/>
      <c r="D5" t="s">
        <v>28</v>
      </c>
    </row>
    <row r="6" spans="1:7" ht="25.5" x14ac:dyDescent="0.25">
      <c r="A6" s="4" t="s">
        <v>0</v>
      </c>
      <c r="B6" s="5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7" t="s">
        <v>12</v>
      </c>
    </row>
    <row r="7" spans="1:7" x14ac:dyDescent="0.25">
      <c r="A7" s="13" t="s">
        <v>34</v>
      </c>
      <c r="B7" s="14" t="s">
        <v>46</v>
      </c>
      <c r="C7" s="15"/>
      <c r="D7" s="16"/>
      <c r="E7" s="16"/>
      <c r="F7" s="16"/>
      <c r="G7" s="16"/>
    </row>
    <row r="8" spans="1:7" x14ac:dyDescent="0.25">
      <c r="A8" s="10" t="s">
        <v>35</v>
      </c>
      <c r="B8" s="11" t="s">
        <v>29</v>
      </c>
      <c r="C8" s="12"/>
      <c r="D8" s="12"/>
      <c r="E8" s="12"/>
      <c r="F8" s="12"/>
      <c r="G8" s="12"/>
    </row>
    <row r="9" spans="1:7" x14ac:dyDescent="0.25">
      <c r="A9" s="29" t="s">
        <v>6</v>
      </c>
      <c r="B9" s="20" t="s">
        <v>30</v>
      </c>
      <c r="C9" s="8" t="s">
        <v>45</v>
      </c>
      <c r="D9" s="8" t="s">
        <v>13</v>
      </c>
      <c r="E9" s="8">
        <v>3</v>
      </c>
      <c r="F9" s="8"/>
      <c r="G9" s="9">
        <f t="shared" ref="G9:G12" si="0">E9*F9</f>
        <v>0</v>
      </c>
    </row>
    <row r="10" spans="1:7" x14ac:dyDescent="0.25">
      <c r="A10" s="41" t="s">
        <v>7</v>
      </c>
      <c r="B10" s="40" t="s">
        <v>31</v>
      </c>
      <c r="C10" s="42" t="s">
        <v>45</v>
      </c>
      <c r="D10" s="42" t="s">
        <v>13</v>
      </c>
      <c r="E10" s="42">
        <v>1</v>
      </c>
      <c r="F10" s="42"/>
      <c r="G10" s="9">
        <f t="shared" si="0"/>
        <v>0</v>
      </c>
    </row>
    <row r="11" spans="1:7" x14ac:dyDescent="0.25">
      <c r="A11" s="41" t="s">
        <v>8</v>
      </c>
      <c r="B11" s="40" t="s">
        <v>37</v>
      </c>
      <c r="C11" s="42"/>
      <c r="D11" s="42" t="s">
        <v>15</v>
      </c>
      <c r="E11" s="42">
        <v>4</v>
      </c>
      <c r="F11" s="42"/>
      <c r="G11" s="9">
        <f t="shared" si="0"/>
        <v>0</v>
      </c>
    </row>
    <row r="12" spans="1:7" x14ac:dyDescent="0.25">
      <c r="A12" s="41" t="s">
        <v>9</v>
      </c>
      <c r="B12" s="38" t="s">
        <v>33</v>
      </c>
      <c r="C12" s="1" t="s">
        <v>32</v>
      </c>
      <c r="D12" s="42" t="s">
        <v>13</v>
      </c>
      <c r="E12" s="42">
        <v>3</v>
      </c>
      <c r="F12" s="42"/>
      <c r="G12" s="9">
        <f t="shared" si="0"/>
        <v>0</v>
      </c>
    </row>
    <row r="13" spans="1:7" x14ac:dyDescent="0.25">
      <c r="A13" s="19" t="s">
        <v>36</v>
      </c>
      <c r="B13" s="18" t="s">
        <v>47</v>
      </c>
      <c r="C13" s="19"/>
      <c r="D13" s="12"/>
      <c r="E13" s="12"/>
      <c r="F13" s="17"/>
      <c r="G13" s="22"/>
    </row>
    <row r="14" spans="1:7" x14ac:dyDescent="0.25">
      <c r="A14" s="28" t="s">
        <v>6</v>
      </c>
      <c r="B14" s="21" t="s">
        <v>38</v>
      </c>
      <c r="C14" s="39" t="s">
        <v>45</v>
      </c>
      <c r="D14" s="8" t="s">
        <v>13</v>
      </c>
      <c r="E14" s="8">
        <v>3</v>
      </c>
      <c r="F14" s="9"/>
      <c r="G14" s="9">
        <f t="shared" ref="G14:G15" si="1">E14*F14</f>
        <v>0</v>
      </c>
    </row>
    <row r="15" spans="1:7" x14ac:dyDescent="0.25">
      <c r="A15" s="28" t="s">
        <v>7</v>
      </c>
      <c r="B15" s="21" t="s">
        <v>39</v>
      </c>
      <c r="C15" s="39" t="s">
        <v>45</v>
      </c>
      <c r="D15" s="8" t="s">
        <v>13</v>
      </c>
      <c r="E15" s="8">
        <v>1</v>
      </c>
      <c r="F15" s="9"/>
      <c r="G15" s="9">
        <f t="shared" si="1"/>
        <v>0</v>
      </c>
    </row>
    <row r="16" spans="1:7" x14ac:dyDescent="0.25">
      <c r="A16" s="28" t="s">
        <v>8</v>
      </c>
      <c r="B16" s="21" t="s">
        <v>40</v>
      </c>
      <c r="C16" s="39"/>
      <c r="D16" s="8" t="s">
        <v>13</v>
      </c>
      <c r="E16" s="8">
        <v>6</v>
      </c>
      <c r="F16" s="9"/>
      <c r="G16" s="9">
        <f>E16*F16</f>
        <v>0</v>
      </c>
    </row>
    <row r="17" spans="1:7" x14ac:dyDescent="0.25">
      <c r="A17" s="28" t="s">
        <v>9</v>
      </c>
      <c r="B17" s="21" t="s">
        <v>42</v>
      </c>
      <c r="C17" s="39"/>
      <c r="D17" s="8" t="s">
        <v>41</v>
      </c>
      <c r="E17" s="8">
        <v>1</v>
      </c>
      <c r="F17" s="9"/>
      <c r="G17" s="9">
        <f>E17*F17</f>
        <v>0</v>
      </c>
    </row>
    <row r="18" spans="1:7" x14ac:dyDescent="0.25">
      <c r="A18" s="28" t="s">
        <v>10</v>
      </c>
      <c r="B18" s="45" t="s">
        <v>43</v>
      </c>
      <c r="C18" s="39"/>
      <c r="D18" s="8" t="s">
        <v>15</v>
      </c>
      <c r="E18" s="8">
        <v>6</v>
      </c>
      <c r="F18" s="9"/>
      <c r="G18" s="9">
        <f>E18*F18</f>
        <v>0</v>
      </c>
    </row>
    <row r="19" spans="1:7" x14ac:dyDescent="0.25">
      <c r="A19" s="28" t="s">
        <v>11</v>
      </c>
      <c r="B19" s="20" t="s">
        <v>44</v>
      </c>
      <c r="C19" s="43"/>
      <c r="D19" s="44" t="s">
        <v>14</v>
      </c>
      <c r="E19" s="44">
        <v>0.55000000000000004</v>
      </c>
      <c r="F19" s="9"/>
      <c r="G19" s="9">
        <f>E19*F19</f>
        <v>0</v>
      </c>
    </row>
    <row r="20" spans="1:7" x14ac:dyDescent="0.25">
      <c r="A20" s="19"/>
      <c r="B20" s="23" t="s">
        <v>26</v>
      </c>
      <c r="C20" s="24"/>
      <c r="D20" s="19"/>
      <c r="E20" s="19"/>
      <c r="F20" s="19"/>
      <c r="G20" s="22">
        <f>SUM(G9:G19)</f>
        <v>0</v>
      </c>
    </row>
    <row r="21" spans="1:7" x14ac:dyDescent="0.25">
      <c r="A21" s="13" t="s">
        <v>16</v>
      </c>
      <c r="B21" s="14" t="s">
        <v>17</v>
      </c>
      <c r="C21" s="15"/>
      <c r="D21" s="16"/>
      <c r="E21" s="16"/>
      <c r="F21" s="16"/>
      <c r="G21" s="27"/>
    </row>
    <row r="22" spans="1:7" x14ac:dyDescent="0.25">
      <c r="A22" s="30" t="s">
        <v>6</v>
      </c>
      <c r="B22" s="38" t="s">
        <v>18</v>
      </c>
      <c r="C22" s="1"/>
      <c r="D22" s="8" t="s">
        <v>13</v>
      </c>
      <c r="E22" s="8">
        <v>1</v>
      </c>
      <c r="F22" s="8"/>
      <c r="G22" s="9">
        <f t="shared" ref="G22:G23" si="2">E22*F22</f>
        <v>0</v>
      </c>
    </row>
    <row r="23" spans="1:7" x14ac:dyDescent="0.25">
      <c r="A23" s="30" t="s">
        <v>7</v>
      </c>
      <c r="B23" s="38" t="s">
        <v>19</v>
      </c>
      <c r="C23" s="1"/>
      <c r="D23" s="8" t="s">
        <v>13</v>
      </c>
      <c r="E23" s="8">
        <v>1</v>
      </c>
      <c r="F23" s="8"/>
      <c r="G23" s="9">
        <f t="shared" si="2"/>
        <v>0</v>
      </c>
    </row>
    <row r="24" spans="1:7" x14ac:dyDescent="0.25">
      <c r="G24" s="26"/>
    </row>
    <row r="25" spans="1:7" ht="15.75" x14ac:dyDescent="0.25">
      <c r="A25" s="31" t="s">
        <v>20</v>
      </c>
      <c r="B25" s="32" t="s">
        <v>21</v>
      </c>
      <c r="C25" s="35"/>
      <c r="D25" s="33"/>
      <c r="E25" s="33"/>
      <c r="F25" s="33"/>
      <c r="G25" s="34"/>
    </row>
  </sheetData>
  <phoneticPr fontId="4" type="noConversion"/>
  <conditionalFormatting sqref="A6:A8">
    <cfRule type="top10" dxfId="1" priority="2" rank="13"/>
  </conditionalFormatting>
  <conditionalFormatting sqref="A21">
    <cfRule type="top10" dxfId="0" priority="1" rank="13"/>
  </conditionalFormatting>
  <pageMargins left="0.7" right="0.7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jcern</dc:creator>
  <cp:lastModifiedBy>Martin Outlý</cp:lastModifiedBy>
  <dcterms:created xsi:type="dcterms:W3CDTF">2020-02-06T14:42:05Z</dcterms:created>
  <dcterms:modified xsi:type="dcterms:W3CDTF">2023-03-16T16:27:50Z</dcterms:modified>
</cp:coreProperties>
</file>